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910" windowHeight="5070" tabRatio="784"/>
  </bookViews>
  <sheets>
    <sheet name="№1" sheetId="1" r:id="rId1"/>
    <sheet name="№2" sheetId="3" r:id="rId2"/>
    <sheet name="№3" sheetId="4" r:id="rId3"/>
    <sheet name="№4" sheetId="5" r:id="rId4"/>
    <sheet name="№5" sheetId="11" r:id="rId5"/>
    <sheet name="№6" sheetId="15" r:id="rId6"/>
    <sheet name="№7" sheetId="19" r:id="rId7"/>
    <sheet name="№8" sheetId="7" r:id="rId8"/>
    <sheet name="№9" sheetId="12" r:id="rId9"/>
    <sheet name="№10" sheetId="16" r:id="rId10"/>
    <sheet name="№11" sheetId="20" r:id="rId11"/>
    <sheet name="№12" sheetId="8" r:id="rId12"/>
    <sheet name="№13" sheetId="13" r:id="rId13"/>
    <sheet name="№14" sheetId="17" r:id="rId14"/>
    <sheet name="№15" sheetId="21" r:id="rId15"/>
    <sheet name="№16" sheetId="9" r:id="rId16"/>
    <sheet name="№17" sheetId="14" r:id="rId17"/>
    <sheet name="№18" sheetId="18" r:id="rId18"/>
    <sheet name="№19" sheetId="22" r:id="rId19"/>
    <sheet name="№20" sheetId="10" r:id="rId20"/>
  </sheets>
  <calcPr calcId="125725" iterateDelta="1E-4"/>
</workbook>
</file>

<file path=xl/calcChain.xml><?xml version="1.0" encoding="utf-8"?>
<calcChain xmlns="http://schemas.openxmlformats.org/spreadsheetml/2006/main">
  <c r="N36" i="22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21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20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9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8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7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6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5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4"/>
  <c r="L36"/>
  <c r="N34"/>
  <c r="N32"/>
  <c r="N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3"/>
  <c r="L36"/>
  <c r="N34"/>
  <c r="N32"/>
  <c r="N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2"/>
  <c r="L36"/>
  <c r="N34"/>
  <c r="N32"/>
  <c r="N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1"/>
  <c r="L36"/>
  <c r="N34"/>
  <c r="N32"/>
  <c r="N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10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9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8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36" i="7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/>
  <c r="P3"/>
  <c r="N22" i="5"/>
  <c r="P3" i="1"/>
  <c r="P3" i="4"/>
  <c r="P3" i="5"/>
  <c r="P3" i="3"/>
  <c r="N6" i="4"/>
  <c r="N36" i="5"/>
  <c r="L36"/>
  <c r="N34"/>
  <c r="L34"/>
  <c r="N32"/>
  <c r="L32"/>
  <c r="N30"/>
  <c r="L30"/>
  <c r="N28"/>
  <c r="L28"/>
  <c r="N26"/>
  <c r="L26"/>
  <c r="N24"/>
  <c r="L24"/>
  <c r="L22"/>
  <c r="N20"/>
  <c r="L20"/>
  <c r="N18"/>
  <c r="L18"/>
  <c r="N16"/>
  <c r="L16"/>
  <c r="N14"/>
  <c r="L14"/>
  <c r="N12"/>
  <c r="L12"/>
  <c r="N10"/>
  <c r="L10"/>
  <c r="N8"/>
  <c r="L8"/>
  <c r="N6"/>
  <c r="L6"/>
  <c r="P4"/>
  <c r="N36" i="4"/>
  <c r="L36"/>
  <c r="N34"/>
  <c r="L34"/>
  <c r="N32"/>
  <c r="L32"/>
  <c r="N30"/>
  <c r="L30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L6"/>
  <c r="L34" i="3"/>
  <c r="L32"/>
  <c r="L30"/>
  <c r="N36"/>
  <c r="L36"/>
  <c r="N34"/>
  <c r="N32"/>
  <c r="N30"/>
  <c r="P4" s="1"/>
  <c r="N28"/>
  <c r="L28"/>
  <c r="N26"/>
  <c r="L26"/>
  <c r="N24"/>
  <c r="L24"/>
  <c r="N22"/>
  <c r="L22"/>
  <c r="N20"/>
  <c r="L20"/>
  <c r="N18"/>
  <c r="L18"/>
  <c r="N16"/>
  <c r="L16"/>
  <c r="N14"/>
  <c r="L14"/>
  <c r="N12"/>
  <c r="L12"/>
  <c r="N10"/>
  <c r="L10"/>
  <c r="N8"/>
  <c r="L8"/>
  <c r="N6"/>
  <c r="L6"/>
  <c r="P4" i="4" l="1"/>
  <c r="L18" i="1"/>
  <c r="L36"/>
  <c r="N36"/>
  <c r="N30"/>
  <c r="N32"/>
  <c r="N34"/>
  <c r="L28"/>
  <c r="L26"/>
  <c r="L24"/>
  <c r="L22"/>
  <c r="L20"/>
  <c r="L16"/>
  <c r="L14"/>
  <c r="L12"/>
  <c r="L10"/>
  <c r="L8"/>
  <c r="L6"/>
  <c r="N6" l="1"/>
  <c r="P4" s="1"/>
  <c r="N8"/>
  <c r="N10"/>
  <c r="N12"/>
  <c r="N14"/>
  <c r="N16"/>
  <c r="N18"/>
  <c r="N20"/>
  <c r="N22"/>
  <c r="N24"/>
  <c r="N26"/>
  <c r="N28"/>
</calcChain>
</file>

<file path=xl/sharedStrings.xml><?xml version="1.0" encoding="utf-8"?>
<sst xmlns="http://schemas.openxmlformats.org/spreadsheetml/2006/main" count="1000" uniqueCount="71">
  <si>
    <t>Остаток от деления числа</t>
  </si>
  <si>
    <t>5F</t>
  </si>
  <si>
    <t xml:space="preserve"> в шестнадцатеричной системе =</t>
  </si>
  <si>
    <t>двоичное число:</t>
  </si>
  <si>
    <t xml:space="preserve"> в восьмеричной системе =</t>
  </si>
  <si>
    <t xml:space="preserve"> в десятичной системе =</t>
  </si>
  <si>
    <t xml:space="preserve"> в двоичной системе =</t>
  </si>
  <si>
    <t>шестнадцатеричное число:</t>
  </si>
  <si>
    <t>F9D8</t>
  </si>
  <si>
    <t>ABC</t>
  </si>
  <si>
    <t>1FF</t>
  </si>
  <si>
    <t>восьмеричное число:</t>
  </si>
  <si>
    <t>6FCA8</t>
  </si>
  <si>
    <t>десятичное число:</t>
  </si>
  <si>
    <t>и переведите числа из одной системы счисления в другую:</t>
  </si>
  <si>
    <t>Фамилия:</t>
  </si>
  <si>
    <t>Сложите двоичные числа</t>
  </si>
  <si>
    <t>и</t>
  </si>
  <si>
    <t>ответ в десятичной системе</t>
  </si>
  <si>
    <t>Сложите восьмеричные  числа</t>
  </si>
  <si>
    <t>ответ в двоичной системе</t>
  </si>
  <si>
    <t>ответ в восьмеричной системе</t>
  </si>
  <si>
    <t>Сложите шестнадцатеричные</t>
  </si>
  <si>
    <t>A6</t>
  </si>
  <si>
    <t>9D</t>
  </si>
  <si>
    <t>Вариант №1</t>
  </si>
  <si>
    <r>
      <t xml:space="preserve">на число </t>
    </r>
    <r>
      <rPr>
        <b/>
        <sz val="14"/>
        <color rgb="FF0000FF"/>
        <rFont val="Calibri"/>
        <family val="2"/>
        <charset val="204"/>
        <scheme val="minor"/>
      </rPr>
      <t xml:space="preserve"> </t>
    </r>
  </si>
  <si>
    <t>равен</t>
  </si>
  <si>
    <r>
      <rPr>
        <i/>
        <sz val="16"/>
        <rFont val="Times New Roman"/>
        <family val="1"/>
        <charset val="204"/>
      </rPr>
      <t>Используйте операции:</t>
    </r>
    <r>
      <rPr>
        <b/>
        <i/>
        <sz val="16"/>
        <rFont val="Times New Roman"/>
        <family val="1"/>
        <charset val="204"/>
      </rPr>
      <t xml:space="preserve">
Копировать - Вставить </t>
    </r>
  </si>
  <si>
    <r>
      <t xml:space="preserve">Откройте </t>
    </r>
    <r>
      <rPr>
        <b/>
        <sz val="16"/>
        <color rgb="FF0000FF"/>
        <rFont val="Calibri"/>
        <family val="2"/>
        <charset val="204"/>
        <scheme val="minor"/>
      </rPr>
      <t>калькулятор,</t>
    </r>
    <r>
      <rPr>
        <b/>
        <sz val="16"/>
        <color rgb="FFFF0000"/>
        <rFont val="Calibri"/>
        <family val="2"/>
        <charset val="204"/>
        <scheme val="minor"/>
      </rPr>
      <t xml:space="preserve"> выберите режим </t>
    </r>
    <r>
      <rPr>
        <b/>
        <i/>
        <sz val="16"/>
        <color rgb="FF0000FF"/>
        <rFont val="Calibri"/>
        <family val="2"/>
        <charset val="204"/>
        <scheme val="minor"/>
      </rPr>
      <t>"Программист"</t>
    </r>
    <r>
      <rPr>
        <b/>
        <sz val="16"/>
        <color rgb="FF0000FF"/>
        <rFont val="Calibri"/>
        <family val="2"/>
        <charset val="204"/>
        <scheme val="minor"/>
      </rPr>
      <t xml:space="preserve"> </t>
    </r>
  </si>
  <si>
    <t>DCF</t>
  </si>
  <si>
    <t>A9</t>
  </si>
  <si>
    <t>7D</t>
  </si>
  <si>
    <t>57D6A</t>
  </si>
  <si>
    <t>1F5</t>
  </si>
  <si>
    <t>4D</t>
  </si>
  <si>
    <t>ADC</t>
  </si>
  <si>
    <t>F7D5</t>
  </si>
  <si>
    <t>A3</t>
  </si>
  <si>
    <t>7B</t>
  </si>
  <si>
    <t>6F6C5</t>
  </si>
  <si>
    <t>12F</t>
  </si>
  <si>
    <t>2B</t>
  </si>
  <si>
    <t>Вариант №2</t>
  </si>
  <si>
    <t>Вариант №3</t>
  </si>
  <si>
    <t>EAC</t>
  </si>
  <si>
    <t>FD65</t>
  </si>
  <si>
    <t>A7</t>
  </si>
  <si>
    <t>9B</t>
  </si>
  <si>
    <t>Вариант №4</t>
  </si>
  <si>
    <t>6F9E5</t>
  </si>
  <si>
    <t>2D7</t>
  </si>
  <si>
    <t>5B</t>
  </si>
  <si>
    <t>Из них правильно</t>
  </si>
  <si>
    <t>Решено заданий:</t>
  </si>
  <si>
    <t>Вариант №8</t>
  </si>
  <si>
    <t>Вариант №12</t>
  </si>
  <si>
    <t>Вариант №16</t>
  </si>
  <si>
    <t>Вариант №20</t>
  </si>
  <si>
    <t>Вариант №5</t>
  </si>
  <si>
    <t>Вариант №9</t>
  </si>
  <si>
    <t>Вариант №13</t>
  </si>
  <si>
    <t>Вариант №17</t>
  </si>
  <si>
    <t>Вариант №6</t>
  </si>
  <si>
    <t>Вариант №10</t>
  </si>
  <si>
    <t>Вариант №14</t>
  </si>
  <si>
    <t>Вариант №18</t>
  </si>
  <si>
    <t>Вариант №7</t>
  </si>
  <si>
    <t>Вариант №11</t>
  </si>
  <si>
    <t>Вариант №15</t>
  </si>
  <si>
    <t>Вариант №19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</si>
</sst>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6"/>
      <color rgb="FF0000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00FF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0"/>
      <color rgb="FF0000F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color rgb="FF0000FF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rgb="FF0000FF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2" fillId="2" borderId="1" xfId="0" applyFont="1" applyFill="1" applyBorder="1" applyAlignment="1" applyProtection="1">
      <alignment horizontal="left" vertical="center" indent="2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indent="2"/>
      <protection locked="0"/>
    </xf>
    <xf numFmtId="0" fontId="0" fillId="3" borderId="0" xfId="0" applyFill="1" applyProtection="1">
      <protection locked="0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horizontal="left" inden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0" fillId="0" borderId="0" xfId="0" applyProtection="1"/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vertical="center" indent="1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3" fillId="0" borderId="2" xfId="0" applyFont="1" applyBorder="1" applyAlignment="1" applyProtection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zoomScale="110" zoomScaleNormal="110" workbookViewId="0">
      <selection activeCell="K12" sqref="K12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25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19">
        <v>455</v>
      </c>
      <c r="G6" s="30" t="s">
        <v>6</v>
      </c>
      <c r="H6" s="30"/>
      <c r="I6" s="30"/>
      <c r="J6" s="30"/>
      <c r="K6" s="3"/>
      <c r="L6" s="12" t="str">
        <f>DEC2BIN(F6)</f>
        <v>111000111</v>
      </c>
      <c r="M6" s="12">
        <v>111000111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20"/>
      <c r="G7" s="11"/>
      <c r="H7" s="11"/>
      <c r="I7" s="11"/>
      <c r="J7" s="11"/>
      <c r="K7" s="5"/>
      <c r="L7" s="12"/>
      <c r="M7" s="12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19">
        <v>1000</v>
      </c>
      <c r="G8" s="30" t="s">
        <v>4</v>
      </c>
      <c r="H8" s="30"/>
      <c r="I8" s="30"/>
      <c r="J8" s="30"/>
      <c r="K8" s="3"/>
      <c r="L8" s="12" t="str">
        <f>DEC2OCT(F8)</f>
        <v>1750</v>
      </c>
      <c r="M8" s="12">
        <v>1750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20"/>
      <c r="G9" s="11"/>
      <c r="H9" s="11"/>
      <c r="I9" s="11"/>
      <c r="J9" s="11"/>
      <c r="K9" s="5"/>
      <c r="L9" s="12"/>
      <c r="M9" s="12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19">
        <v>457896</v>
      </c>
      <c r="G10" s="30" t="s">
        <v>2</v>
      </c>
      <c r="H10" s="30"/>
      <c r="I10" s="30"/>
      <c r="J10" s="30"/>
      <c r="K10" s="3"/>
      <c r="L10" s="12" t="str">
        <f>DEC2HEX(F10)</f>
        <v>6FCA8</v>
      </c>
      <c r="M10" s="12" t="s">
        <v>12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20"/>
      <c r="G11" s="11"/>
      <c r="H11" s="11"/>
      <c r="I11" s="11"/>
      <c r="J11" s="11"/>
      <c r="K11" s="5"/>
      <c r="L11" s="12"/>
      <c r="M11" s="12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19">
        <v>400</v>
      </c>
      <c r="G12" s="30" t="s">
        <v>5</v>
      </c>
      <c r="H12" s="30"/>
      <c r="I12" s="30"/>
      <c r="J12" s="30"/>
      <c r="K12" s="3"/>
      <c r="L12" s="12">
        <f>OCT2DEC(F12)</f>
        <v>256</v>
      </c>
      <c r="M12" s="12">
        <v>256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20"/>
      <c r="G13" s="11"/>
      <c r="H13" s="11"/>
      <c r="I13" s="11"/>
      <c r="J13" s="11"/>
      <c r="K13" s="5"/>
      <c r="L13" s="12"/>
      <c r="M13" s="12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19">
        <v>256</v>
      </c>
      <c r="G14" s="37" t="s">
        <v>6</v>
      </c>
      <c r="H14" s="30"/>
      <c r="I14" s="30"/>
      <c r="J14" s="31"/>
      <c r="K14" s="3"/>
      <c r="L14" s="12" t="str">
        <f>OCT2BIN(F14)</f>
        <v>10101110</v>
      </c>
      <c r="M14" s="12">
        <v>10101110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20"/>
      <c r="G15" s="11"/>
      <c r="H15" s="11"/>
      <c r="I15" s="11"/>
      <c r="J15" s="11"/>
      <c r="K15" s="5"/>
      <c r="L15" s="12"/>
      <c r="M15" s="12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19">
        <v>777</v>
      </c>
      <c r="G16" s="30" t="s">
        <v>2</v>
      </c>
      <c r="H16" s="30"/>
      <c r="I16" s="30"/>
      <c r="J16" s="30"/>
      <c r="K16" s="3"/>
      <c r="L16" s="12" t="str">
        <f>OCT2HEX(F16)</f>
        <v>1FF</v>
      </c>
      <c r="M16" s="12" t="s">
        <v>10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20"/>
      <c r="G17" s="11"/>
      <c r="H17" s="11"/>
      <c r="I17" s="11"/>
      <c r="J17" s="11"/>
      <c r="K17" s="5"/>
      <c r="L17" s="12"/>
      <c r="M17" s="12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19" t="s">
        <v>9</v>
      </c>
      <c r="G18" s="30" t="s">
        <v>5</v>
      </c>
      <c r="H18" s="30"/>
      <c r="I18" s="30"/>
      <c r="J18" s="30"/>
      <c r="K18" s="3"/>
      <c r="L18" s="12">
        <f>HEX2DEC(F18)</f>
        <v>2748</v>
      </c>
      <c r="M18" s="12">
        <v>2748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20"/>
      <c r="G19" s="21"/>
      <c r="H19" s="21"/>
      <c r="I19" s="21"/>
      <c r="J19" s="21"/>
      <c r="K19" s="5"/>
      <c r="L19" s="12"/>
      <c r="M19" s="12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19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12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20"/>
      <c r="G21" s="21"/>
      <c r="H21" s="21"/>
      <c r="I21" s="21"/>
      <c r="J21" s="21"/>
      <c r="K21" s="5"/>
      <c r="L21" s="12"/>
      <c r="M21" s="12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19">
        <v>129</v>
      </c>
      <c r="G22" s="37" t="s">
        <v>6</v>
      </c>
      <c r="H22" s="30"/>
      <c r="I22" s="30"/>
      <c r="J22" s="31"/>
      <c r="K22" s="3"/>
      <c r="L22" s="12" t="str">
        <f>HEX2BIN(F22)</f>
        <v>100101001</v>
      </c>
      <c r="M22" s="12">
        <v>100101001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20"/>
      <c r="G23" s="21"/>
      <c r="H23" s="21"/>
      <c r="I23" s="21"/>
      <c r="J23" s="21"/>
      <c r="K23" s="5"/>
      <c r="L23" s="12"/>
      <c r="M23" s="12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19">
        <v>111101</v>
      </c>
      <c r="G24" s="30" t="s">
        <v>5</v>
      </c>
      <c r="H24" s="30"/>
      <c r="I24" s="30"/>
      <c r="J24" s="30"/>
      <c r="K24" s="3"/>
      <c r="L24" s="12">
        <f>BIN2DEC(F24)</f>
        <v>61</v>
      </c>
      <c r="M24" s="12">
        <v>61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20"/>
      <c r="G25" s="21"/>
      <c r="H25" s="21"/>
      <c r="I25" s="21"/>
      <c r="J25" s="21"/>
      <c r="K25" s="5"/>
      <c r="L25" s="12"/>
      <c r="M25" s="12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19">
        <v>1000001</v>
      </c>
      <c r="G26" s="30" t="s">
        <v>4</v>
      </c>
      <c r="H26" s="30"/>
      <c r="I26" s="30"/>
      <c r="J26" s="30"/>
      <c r="K26" s="3"/>
      <c r="L26" s="12" t="str">
        <f>BIN2OCT(F26)</f>
        <v>101</v>
      </c>
      <c r="M26" s="12">
        <v>101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20"/>
      <c r="G27" s="21"/>
      <c r="H27" s="21"/>
      <c r="I27" s="21"/>
      <c r="J27" s="21"/>
      <c r="K27" s="5"/>
      <c r="L27" s="12"/>
      <c r="M27" s="12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19">
        <v>1011111</v>
      </c>
      <c r="G28" s="30" t="s">
        <v>2</v>
      </c>
      <c r="H28" s="30"/>
      <c r="I28" s="30"/>
      <c r="J28" s="30"/>
      <c r="K28" s="3"/>
      <c r="L28" s="12" t="str">
        <f>BIN2HEX(F28)</f>
        <v>5F</v>
      </c>
      <c r="M28" s="12" t="s">
        <v>1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20"/>
      <c r="G29" s="21"/>
      <c r="H29" s="21"/>
      <c r="I29" s="21"/>
      <c r="J29" s="21"/>
      <c r="K29" s="5"/>
      <c r="L29" s="12"/>
      <c r="M29" s="12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19">
        <v>1000</v>
      </c>
      <c r="G30" s="22" t="s">
        <v>17</v>
      </c>
      <c r="H30" s="19">
        <v>1001</v>
      </c>
      <c r="I30" s="32" t="s">
        <v>18</v>
      </c>
      <c r="J30" s="41"/>
      <c r="K30" s="3"/>
      <c r="L30" s="12"/>
      <c r="M30" s="12">
        <v>17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F31" s="21"/>
      <c r="G31" s="21"/>
      <c r="H31" s="21"/>
      <c r="I31" s="24"/>
      <c r="J31" s="24"/>
      <c r="K31" s="16"/>
      <c r="L31" s="16"/>
      <c r="M31" s="12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19">
        <v>45</v>
      </c>
      <c r="G32" s="22" t="s">
        <v>17</v>
      </c>
      <c r="H32" s="19">
        <v>26</v>
      </c>
      <c r="I32" s="32" t="s">
        <v>20</v>
      </c>
      <c r="J32" s="41"/>
      <c r="K32" s="3"/>
      <c r="L32" s="12"/>
      <c r="M32" s="12">
        <v>111011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F33" s="21"/>
      <c r="G33" s="21"/>
      <c r="H33" s="21"/>
      <c r="I33" s="24"/>
      <c r="J33" s="24"/>
      <c r="K33" s="16"/>
      <c r="L33" s="16"/>
      <c r="M33" s="17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19" t="s">
        <v>23</v>
      </c>
      <c r="G34" s="22" t="s">
        <v>17</v>
      </c>
      <c r="H34" s="19" t="s">
        <v>24</v>
      </c>
      <c r="I34" s="32" t="s">
        <v>21</v>
      </c>
      <c r="J34" s="41"/>
      <c r="K34" s="3"/>
      <c r="L34" s="12"/>
      <c r="M34" s="12">
        <v>503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M35" s="17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99</v>
      </c>
      <c r="J36" s="26" t="s">
        <v>27</v>
      </c>
      <c r="K36" s="3"/>
      <c r="L36" s="12">
        <f>MOD(F36,I36)</f>
        <v>10</v>
      </c>
      <c r="M36" s="12">
        <v>10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N3:O3"/>
    <mergeCell ref="N4:O4"/>
    <mergeCell ref="B8:E8"/>
    <mergeCell ref="G18:J18"/>
    <mergeCell ref="B34:E34"/>
    <mergeCell ref="I34:J34"/>
    <mergeCell ref="A1:D1"/>
    <mergeCell ref="B20:E20"/>
    <mergeCell ref="B18:E18"/>
    <mergeCell ref="B6:E6"/>
    <mergeCell ref="B30:E30"/>
    <mergeCell ref="I30:J30"/>
    <mergeCell ref="B32:E32"/>
    <mergeCell ref="I32:J32"/>
    <mergeCell ref="J3:K4"/>
    <mergeCell ref="B4:I4"/>
    <mergeCell ref="G6:J6"/>
    <mergeCell ref="G8:J8"/>
    <mergeCell ref="G16:J16"/>
    <mergeCell ref="G20:J20"/>
    <mergeCell ref="B26:E26"/>
    <mergeCell ref="G26:J26"/>
    <mergeCell ref="B28:E28"/>
    <mergeCell ref="G28:J28"/>
    <mergeCell ref="B36:E36"/>
    <mergeCell ref="G36:H36"/>
    <mergeCell ref="J1:K1"/>
    <mergeCell ref="H1:I1"/>
    <mergeCell ref="B24:E24"/>
    <mergeCell ref="G24:J24"/>
    <mergeCell ref="B22:E22"/>
    <mergeCell ref="G22:J22"/>
    <mergeCell ref="B14:E14"/>
    <mergeCell ref="G14:J14"/>
    <mergeCell ref="B16:E16"/>
    <mergeCell ref="B10:E10"/>
    <mergeCell ref="G10:J10"/>
    <mergeCell ref="B12:E12"/>
    <mergeCell ref="G12:J12"/>
    <mergeCell ref="B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64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423</v>
      </c>
      <c r="G6" s="30" t="s">
        <v>6</v>
      </c>
      <c r="H6" s="30"/>
      <c r="I6" s="30"/>
      <c r="J6" s="30"/>
      <c r="K6" s="3"/>
      <c r="L6" s="12" t="str">
        <f>DEC2BIN(F6)</f>
        <v>110100111</v>
      </c>
      <c r="M6" s="9">
        <v>110100111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879</v>
      </c>
      <c r="G8" s="30" t="s">
        <v>4</v>
      </c>
      <c r="H8" s="30"/>
      <c r="I8" s="30"/>
      <c r="J8" s="30"/>
      <c r="K8" s="3"/>
      <c r="L8" s="12" t="str">
        <f>DEC2OCT(F8)</f>
        <v>1557</v>
      </c>
      <c r="M8" s="9">
        <v>1557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359786</v>
      </c>
      <c r="G10" s="30" t="s">
        <v>2</v>
      </c>
      <c r="H10" s="30"/>
      <c r="I10" s="30"/>
      <c r="J10" s="30"/>
      <c r="K10" s="3"/>
      <c r="L10" s="12" t="str">
        <f>DEC2HEX(F10)</f>
        <v>57D6A</v>
      </c>
      <c r="M10" s="9" t="s">
        <v>33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600</v>
      </c>
      <c r="G12" s="30" t="s">
        <v>5</v>
      </c>
      <c r="H12" s="30"/>
      <c r="I12" s="30"/>
      <c r="J12" s="30"/>
      <c r="K12" s="3"/>
      <c r="L12" s="12">
        <f>OCT2DEC(F12)</f>
        <v>384</v>
      </c>
      <c r="M12" s="9">
        <v>384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356</v>
      </c>
      <c r="G14" s="37" t="s">
        <v>6</v>
      </c>
      <c r="H14" s="30"/>
      <c r="I14" s="30"/>
      <c r="J14" s="31"/>
      <c r="K14" s="3"/>
      <c r="L14" s="12" t="str">
        <f>OCT2BIN(F14)</f>
        <v>11101110</v>
      </c>
      <c r="M14" s="9">
        <v>11101110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765</v>
      </c>
      <c r="G16" s="30" t="s">
        <v>2</v>
      </c>
      <c r="H16" s="30"/>
      <c r="I16" s="30"/>
      <c r="J16" s="30"/>
      <c r="K16" s="3"/>
      <c r="L16" s="12" t="str">
        <f>OCT2HEX(F16)</f>
        <v>1F5</v>
      </c>
      <c r="M16" s="9" t="s">
        <v>34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30</v>
      </c>
      <c r="G18" s="30" t="s">
        <v>5</v>
      </c>
      <c r="H18" s="30"/>
      <c r="I18" s="30"/>
      <c r="J18" s="30"/>
      <c r="K18" s="3"/>
      <c r="L18" s="12">
        <f>HEX2DEC(F18)</f>
        <v>3535</v>
      </c>
      <c r="M18" s="9">
        <v>3535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9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127</v>
      </c>
      <c r="G22" s="37" t="s">
        <v>6</v>
      </c>
      <c r="H22" s="30"/>
      <c r="I22" s="30"/>
      <c r="J22" s="31"/>
      <c r="K22" s="3"/>
      <c r="L22" s="12" t="str">
        <f>HEX2BIN(F22)</f>
        <v>100100111</v>
      </c>
      <c r="M22" s="9">
        <v>100100111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</v>
      </c>
      <c r="G24" s="30" t="s">
        <v>5</v>
      </c>
      <c r="H24" s="30"/>
      <c r="I24" s="30"/>
      <c r="J24" s="30"/>
      <c r="K24" s="3"/>
      <c r="L24" s="12">
        <f>BIN2DEC(F24)</f>
        <v>54</v>
      </c>
      <c r="M24" s="9">
        <v>54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1010101</v>
      </c>
      <c r="G26" s="30" t="s">
        <v>4</v>
      </c>
      <c r="H26" s="30"/>
      <c r="I26" s="30"/>
      <c r="J26" s="30"/>
      <c r="K26" s="3"/>
      <c r="L26" s="12" t="str">
        <f>BIN2OCT(F26)</f>
        <v>125</v>
      </c>
      <c r="M26" s="9">
        <v>125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1001101</v>
      </c>
      <c r="G28" s="30" t="s">
        <v>2</v>
      </c>
      <c r="H28" s="30"/>
      <c r="I28" s="30"/>
      <c r="J28" s="30"/>
      <c r="K28" s="3"/>
      <c r="L28" s="12" t="str">
        <f>BIN2HEX(F28)</f>
        <v>4D</v>
      </c>
      <c r="M28" s="9" t="s">
        <v>35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1011</v>
      </c>
      <c r="G30" s="27" t="s">
        <v>17</v>
      </c>
      <c r="H30" s="19">
        <v>1010</v>
      </c>
      <c r="I30" s="32" t="s">
        <v>18</v>
      </c>
      <c r="J30" s="41"/>
      <c r="K30" s="3"/>
      <c r="L30" s="9">
        <f>BIN2DEC(F30)+BIN2DEC(H30)</f>
        <v>21</v>
      </c>
      <c r="M30" s="9">
        <v>21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54</v>
      </c>
      <c r="G32" s="27" t="s">
        <v>17</v>
      </c>
      <c r="H32" s="19">
        <v>62</v>
      </c>
      <c r="I32" s="32" t="s">
        <v>20</v>
      </c>
      <c r="J32" s="41"/>
      <c r="K32" s="3"/>
      <c r="L32" s="9" t="str">
        <f>DEC2BIN(OCT2DEC(F32)+OCT2DEC(H32))</f>
        <v>1011110</v>
      </c>
      <c r="M32" s="9">
        <v>1011110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31</v>
      </c>
      <c r="G34" s="27" t="s">
        <v>17</v>
      </c>
      <c r="H34" s="19" t="s">
        <v>32</v>
      </c>
      <c r="I34" s="32" t="s">
        <v>21</v>
      </c>
      <c r="J34" s="41"/>
      <c r="K34" s="3"/>
      <c r="L34" s="9" t="str">
        <f>DEC2OCT(HEX2DEC(F34)+HEX2DEC(H34))</f>
        <v>446</v>
      </c>
      <c r="M34" s="9">
        <v>446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98</v>
      </c>
      <c r="J36" s="26" t="s">
        <v>27</v>
      </c>
      <c r="K36" s="3"/>
      <c r="L36" s="12">
        <f>MOD(F36,I36)</f>
        <v>20</v>
      </c>
      <c r="M36" s="9">
        <v>20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68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457</v>
      </c>
      <c r="G6" s="30" t="s">
        <v>6</v>
      </c>
      <c r="H6" s="30"/>
      <c r="I6" s="30"/>
      <c r="J6" s="30"/>
      <c r="K6" s="3"/>
      <c r="L6" s="12" t="str">
        <f>DEC2BIN(F6)</f>
        <v>111001001</v>
      </c>
      <c r="M6" s="12">
        <v>111001001</v>
      </c>
      <c r="N6" s="28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28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897</v>
      </c>
      <c r="G8" s="30" t="s">
        <v>4</v>
      </c>
      <c r="H8" s="30"/>
      <c r="I8" s="30"/>
      <c r="J8" s="30"/>
      <c r="K8" s="3"/>
      <c r="L8" s="12" t="str">
        <f>DEC2OCT(F8)</f>
        <v>1601</v>
      </c>
      <c r="M8" s="9">
        <v>1601</v>
      </c>
      <c r="N8" s="28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29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456389</v>
      </c>
      <c r="G10" s="30" t="s">
        <v>2</v>
      </c>
      <c r="H10" s="30"/>
      <c r="I10" s="30"/>
      <c r="J10" s="30"/>
      <c r="K10" s="3"/>
      <c r="L10" s="12" t="str">
        <f>DEC2HEX(F10)</f>
        <v>6F6C5</v>
      </c>
      <c r="M10" s="9" t="s">
        <v>40</v>
      </c>
      <c r="N10" s="28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29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565</v>
      </c>
      <c r="G12" s="30" t="s">
        <v>5</v>
      </c>
      <c r="H12" s="30"/>
      <c r="I12" s="30"/>
      <c r="J12" s="30"/>
      <c r="K12" s="3"/>
      <c r="L12" s="12">
        <f>OCT2DEC(F12)</f>
        <v>373</v>
      </c>
      <c r="M12" s="9">
        <v>373</v>
      </c>
      <c r="N12" s="28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29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432</v>
      </c>
      <c r="G14" s="37" t="s">
        <v>6</v>
      </c>
      <c r="H14" s="30"/>
      <c r="I14" s="30"/>
      <c r="J14" s="31"/>
      <c r="K14" s="3"/>
      <c r="L14" s="12" t="str">
        <f>OCT2BIN(F14)</f>
        <v>100011010</v>
      </c>
      <c r="M14" s="9">
        <v>100011010</v>
      </c>
      <c r="N14" s="28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29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457</v>
      </c>
      <c r="G16" s="30" t="s">
        <v>2</v>
      </c>
      <c r="H16" s="30"/>
      <c r="I16" s="30"/>
      <c r="J16" s="30"/>
      <c r="K16" s="3"/>
      <c r="L16" s="12" t="str">
        <f>OCT2HEX(F16)</f>
        <v>12F</v>
      </c>
      <c r="M16" s="9" t="s">
        <v>41</v>
      </c>
      <c r="N16" s="28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29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36</v>
      </c>
      <c r="G18" s="30" t="s">
        <v>5</v>
      </c>
      <c r="H18" s="30"/>
      <c r="I18" s="30"/>
      <c r="J18" s="30"/>
      <c r="K18" s="3"/>
      <c r="L18" s="12">
        <f>HEX2DEC(F18)</f>
        <v>2780</v>
      </c>
      <c r="M18" s="9">
        <v>2780</v>
      </c>
      <c r="N18" s="28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29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37</v>
      </c>
      <c r="G20" s="30" t="s">
        <v>4</v>
      </c>
      <c r="H20" s="30"/>
      <c r="I20" s="30"/>
      <c r="J20" s="30"/>
      <c r="K20" s="3"/>
      <c r="L20" s="12" t="str">
        <f>HEX2OCT(F20)</f>
        <v>173725</v>
      </c>
      <c r="M20" s="9">
        <v>173725</v>
      </c>
      <c r="N20" s="28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29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189</v>
      </c>
      <c r="G22" s="37" t="s">
        <v>6</v>
      </c>
      <c r="H22" s="30"/>
      <c r="I22" s="30"/>
      <c r="J22" s="31"/>
      <c r="K22" s="3"/>
      <c r="L22" s="12" t="str">
        <f>HEX2BIN(F22)</f>
        <v>110001001</v>
      </c>
      <c r="M22" s="9">
        <v>110001001</v>
      </c>
      <c r="N22" s="28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29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110101</v>
      </c>
      <c r="G24" s="30" t="s">
        <v>5</v>
      </c>
      <c r="H24" s="30"/>
      <c r="I24" s="30"/>
      <c r="J24" s="30"/>
      <c r="K24" s="3"/>
      <c r="L24" s="12">
        <f>BIN2DEC(F24)</f>
        <v>53</v>
      </c>
      <c r="M24" s="9">
        <v>53</v>
      </c>
      <c r="N24" s="28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29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1101010</v>
      </c>
      <c r="G26" s="30" t="s">
        <v>4</v>
      </c>
      <c r="H26" s="30"/>
      <c r="I26" s="30"/>
      <c r="J26" s="30"/>
      <c r="K26" s="3"/>
      <c r="L26" s="12" t="str">
        <f>BIN2OCT(F26)</f>
        <v>152</v>
      </c>
      <c r="M26" s="9">
        <v>152</v>
      </c>
      <c r="N26" s="28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29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101011</v>
      </c>
      <c r="G28" s="30" t="s">
        <v>2</v>
      </c>
      <c r="H28" s="30"/>
      <c r="I28" s="30"/>
      <c r="J28" s="30"/>
      <c r="K28" s="3"/>
      <c r="L28" s="12" t="str">
        <f>BIN2HEX(F28)</f>
        <v>2B</v>
      </c>
      <c r="M28" s="9" t="s">
        <v>42</v>
      </c>
      <c r="N28" s="28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29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1101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24</v>
      </c>
      <c r="M30" s="9">
        <v>24</v>
      </c>
      <c r="N30" s="28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29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57</v>
      </c>
      <c r="G32" s="27" t="s">
        <v>17</v>
      </c>
      <c r="H32" s="19">
        <v>73</v>
      </c>
      <c r="I32" s="32" t="s">
        <v>20</v>
      </c>
      <c r="J32" s="41"/>
      <c r="K32" s="3"/>
      <c r="L32" s="9" t="str">
        <f>DEC2BIN(OCT2DEC(F32)+OCT2DEC(H32))</f>
        <v>1101010</v>
      </c>
      <c r="M32" s="9">
        <v>1101010</v>
      </c>
      <c r="N32" s="28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29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38</v>
      </c>
      <c r="G34" s="27" t="s">
        <v>17</v>
      </c>
      <c r="H34" s="19" t="s">
        <v>39</v>
      </c>
      <c r="I34" s="32" t="s">
        <v>21</v>
      </c>
      <c r="J34" s="41"/>
      <c r="K34" s="3"/>
      <c r="L34" s="9" t="str">
        <f>DEC2OCT(HEX2DEC(F34)+HEX2DEC(H34))</f>
        <v>436</v>
      </c>
      <c r="M34" s="9">
        <v>436</v>
      </c>
      <c r="N34" s="28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29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97</v>
      </c>
      <c r="J36" s="26" t="s">
        <v>27</v>
      </c>
      <c r="K36" s="3"/>
      <c r="L36" s="12">
        <f>MOD(F36,I36)</f>
        <v>30</v>
      </c>
      <c r="M36" s="9">
        <v>30</v>
      </c>
      <c r="N36" s="28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56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475</v>
      </c>
      <c r="G6" s="30" t="s">
        <v>6</v>
      </c>
      <c r="H6" s="30"/>
      <c r="I6" s="30"/>
      <c r="J6" s="30"/>
      <c r="K6" s="3"/>
      <c r="L6" s="12" t="str">
        <f>DEC2BIN(F6)</f>
        <v>111011011</v>
      </c>
      <c r="M6" s="9">
        <v>111011011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873</v>
      </c>
      <c r="G8" s="30" t="s">
        <v>4</v>
      </c>
      <c r="H8" s="30"/>
      <c r="I8" s="30"/>
      <c r="J8" s="30"/>
      <c r="K8" s="3"/>
      <c r="L8" s="12" t="str">
        <f>DEC2OCT(F8)</f>
        <v>1551</v>
      </c>
      <c r="M8" s="9">
        <v>1551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457189</v>
      </c>
      <c r="G10" s="30" t="s">
        <v>2</v>
      </c>
      <c r="H10" s="30"/>
      <c r="I10" s="30"/>
      <c r="J10" s="30"/>
      <c r="K10" s="3"/>
      <c r="L10" s="12" t="str">
        <f>DEC2HEX(F10)</f>
        <v>6F9E5</v>
      </c>
      <c r="M10" s="9" t="s">
        <v>50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566</v>
      </c>
      <c r="G12" s="30" t="s">
        <v>5</v>
      </c>
      <c r="H12" s="30"/>
      <c r="I12" s="30"/>
      <c r="J12" s="30"/>
      <c r="K12" s="3"/>
      <c r="L12" s="12">
        <f>OCT2DEC(F12)</f>
        <v>374</v>
      </c>
      <c r="M12" s="9">
        <v>374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413</v>
      </c>
      <c r="G14" s="37" t="s">
        <v>6</v>
      </c>
      <c r="H14" s="30"/>
      <c r="I14" s="30"/>
      <c r="J14" s="31"/>
      <c r="K14" s="3"/>
      <c r="L14" s="12" t="str">
        <f>OCT2BIN(F14)</f>
        <v>100001011</v>
      </c>
      <c r="M14" s="9">
        <v>100001011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1327</v>
      </c>
      <c r="G16" s="30" t="s">
        <v>2</v>
      </c>
      <c r="H16" s="30"/>
      <c r="I16" s="30"/>
      <c r="J16" s="30"/>
      <c r="K16" s="3"/>
      <c r="L16" s="12" t="str">
        <f>OCT2HEX(F16)</f>
        <v>2D7</v>
      </c>
      <c r="M16" s="9" t="s">
        <v>51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45</v>
      </c>
      <c r="G18" s="30" t="s">
        <v>5</v>
      </c>
      <c r="H18" s="30"/>
      <c r="I18" s="30"/>
      <c r="J18" s="30"/>
      <c r="K18" s="3"/>
      <c r="L18" s="12">
        <f>HEX2DEC(F18)</f>
        <v>3756</v>
      </c>
      <c r="M18" s="9">
        <v>3756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46</v>
      </c>
      <c r="G20" s="30" t="s">
        <v>4</v>
      </c>
      <c r="H20" s="30"/>
      <c r="I20" s="30"/>
      <c r="J20" s="30"/>
      <c r="K20" s="3"/>
      <c r="L20" s="12" t="str">
        <f>HEX2OCT(F20)</f>
        <v>176545</v>
      </c>
      <c r="M20" s="9">
        <v>176545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139</v>
      </c>
      <c r="G22" s="37" t="s">
        <v>6</v>
      </c>
      <c r="H22" s="30"/>
      <c r="I22" s="30"/>
      <c r="J22" s="31"/>
      <c r="K22" s="3"/>
      <c r="L22" s="12" t="str">
        <f>HEX2BIN(F22)</f>
        <v>100111001</v>
      </c>
      <c r="M22" s="9">
        <v>100111001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1101101</v>
      </c>
      <c r="G24" s="30" t="s">
        <v>5</v>
      </c>
      <c r="H24" s="30"/>
      <c r="I24" s="30"/>
      <c r="J24" s="30"/>
      <c r="K24" s="3"/>
      <c r="L24" s="12">
        <f>BIN2DEC(F24)</f>
        <v>109</v>
      </c>
      <c r="M24" s="9">
        <v>109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1110010</v>
      </c>
      <c r="G26" s="30" t="s">
        <v>4</v>
      </c>
      <c r="H26" s="30"/>
      <c r="I26" s="30"/>
      <c r="J26" s="30"/>
      <c r="K26" s="3"/>
      <c r="L26" s="12" t="str">
        <f>BIN2OCT(F26)</f>
        <v>162</v>
      </c>
      <c r="M26" s="9">
        <v>162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1011011</v>
      </c>
      <c r="G28" s="30" t="s">
        <v>2</v>
      </c>
      <c r="H28" s="30"/>
      <c r="I28" s="30"/>
      <c r="J28" s="30"/>
      <c r="K28" s="3"/>
      <c r="L28" s="12" t="str">
        <f>BIN2HEX(F28)</f>
        <v>5B</v>
      </c>
      <c r="M28" s="9" t="s">
        <v>52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10001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28</v>
      </c>
      <c r="M30" s="9">
        <v>28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51</v>
      </c>
      <c r="G32" s="27" t="s">
        <v>17</v>
      </c>
      <c r="H32" s="19">
        <v>74</v>
      </c>
      <c r="I32" s="32" t="s">
        <v>20</v>
      </c>
      <c r="J32" s="41"/>
      <c r="K32" s="3"/>
      <c r="L32" s="9" t="str">
        <f>DEC2BIN(OCT2DEC(F32)+OCT2DEC(H32))</f>
        <v>1100101</v>
      </c>
      <c r="M32" s="9">
        <v>1100101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47</v>
      </c>
      <c r="G34" s="27" t="s">
        <v>17</v>
      </c>
      <c r="H34" s="19" t="s">
        <v>48</v>
      </c>
      <c r="I34" s="32" t="s">
        <v>21</v>
      </c>
      <c r="J34" s="41"/>
      <c r="K34" s="3"/>
      <c r="L34" s="9" t="str">
        <f>DEC2OCT(HEX2DEC(F34)+HEX2DEC(H34))</f>
        <v>502</v>
      </c>
      <c r="M34" s="9">
        <v>502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96</v>
      </c>
      <c r="J36" s="26" t="s">
        <v>27</v>
      </c>
      <c r="K36" s="3"/>
      <c r="L36" s="12">
        <f>MOD(F36,I36)</f>
        <v>40</v>
      </c>
      <c r="M36" s="9">
        <v>40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61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19">
        <v>455</v>
      </c>
      <c r="G6" s="30" t="s">
        <v>6</v>
      </c>
      <c r="H6" s="30"/>
      <c r="I6" s="30"/>
      <c r="J6" s="30"/>
      <c r="K6" s="3"/>
      <c r="L6" s="12" t="str">
        <f>DEC2BIN(F6)</f>
        <v>111000111</v>
      </c>
      <c r="M6" s="12">
        <v>111000111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20"/>
      <c r="G7" s="11"/>
      <c r="H7" s="11"/>
      <c r="I7" s="11"/>
      <c r="J7" s="11"/>
      <c r="K7" s="5"/>
      <c r="L7" s="12"/>
      <c r="M7" s="12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19">
        <v>1000</v>
      </c>
      <c r="G8" s="30" t="s">
        <v>4</v>
      </c>
      <c r="H8" s="30"/>
      <c r="I8" s="30"/>
      <c r="J8" s="30"/>
      <c r="K8" s="3"/>
      <c r="L8" s="12" t="str">
        <f>DEC2OCT(F8)</f>
        <v>1750</v>
      </c>
      <c r="M8" s="12">
        <v>1750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20"/>
      <c r="G9" s="11"/>
      <c r="H9" s="11"/>
      <c r="I9" s="11"/>
      <c r="J9" s="11"/>
      <c r="K9" s="5"/>
      <c r="L9" s="12"/>
      <c r="M9" s="12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19">
        <v>457896</v>
      </c>
      <c r="G10" s="30" t="s">
        <v>2</v>
      </c>
      <c r="H10" s="30"/>
      <c r="I10" s="30"/>
      <c r="J10" s="30"/>
      <c r="K10" s="3"/>
      <c r="L10" s="12" t="str">
        <f>DEC2HEX(F10)</f>
        <v>6FCA8</v>
      </c>
      <c r="M10" s="12" t="s">
        <v>12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20"/>
      <c r="G11" s="11"/>
      <c r="H11" s="11"/>
      <c r="I11" s="11"/>
      <c r="J11" s="11"/>
      <c r="K11" s="5"/>
      <c r="L11" s="12"/>
      <c r="M11" s="12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19">
        <v>400</v>
      </c>
      <c r="G12" s="30" t="s">
        <v>5</v>
      </c>
      <c r="H12" s="30"/>
      <c r="I12" s="30"/>
      <c r="J12" s="30"/>
      <c r="K12" s="3"/>
      <c r="L12" s="12">
        <f>OCT2DEC(F12)</f>
        <v>256</v>
      </c>
      <c r="M12" s="12">
        <v>256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20"/>
      <c r="G13" s="11"/>
      <c r="H13" s="11"/>
      <c r="I13" s="11"/>
      <c r="J13" s="11"/>
      <c r="K13" s="5"/>
      <c r="L13" s="12"/>
      <c r="M13" s="12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19">
        <v>256</v>
      </c>
      <c r="G14" s="37" t="s">
        <v>6</v>
      </c>
      <c r="H14" s="30"/>
      <c r="I14" s="30"/>
      <c r="J14" s="31"/>
      <c r="K14" s="3"/>
      <c r="L14" s="12" t="str">
        <f>OCT2BIN(F14)</f>
        <v>10101110</v>
      </c>
      <c r="M14" s="12">
        <v>10101110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20"/>
      <c r="G15" s="11"/>
      <c r="H15" s="11"/>
      <c r="I15" s="11"/>
      <c r="J15" s="11"/>
      <c r="K15" s="5"/>
      <c r="L15" s="12"/>
      <c r="M15" s="12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19">
        <v>777</v>
      </c>
      <c r="G16" s="30" t="s">
        <v>2</v>
      </c>
      <c r="H16" s="30"/>
      <c r="I16" s="30"/>
      <c r="J16" s="30"/>
      <c r="K16" s="3"/>
      <c r="L16" s="12" t="str">
        <f>OCT2HEX(F16)</f>
        <v>1FF</v>
      </c>
      <c r="M16" s="12" t="s">
        <v>10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20"/>
      <c r="G17" s="11"/>
      <c r="H17" s="11"/>
      <c r="I17" s="11"/>
      <c r="J17" s="11"/>
      <c r="K17" s="5"/>
      <c r="L17" s="12"/>
      <c r="M17" s="12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19" t="s">
        <v>9</v>
      </c>
      <c r="G18" s="30" t="s">
        <v>5</v>
      </c>
      <c r="H18" s="30"/>
      <c r="I18" s="30"/>
      <c r="J18" s="30"/>
      <c r="K18" s="3"/>
      <c r="L18" s="12">
        <f>HEX2DEC(F18)</f>
        <v>2748</v>
      </c>
      <c r="M18" s="12">
        <v>2748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20"/>
      <c r="G19" s="21"/>
      <c r="H19" s="21"/>
      <c r="I19" s="21"/>
      <c r="J19" s="21"/>
      <c r="K19" s="5"/>
      <c r="L19" s="12"/>
      <c r="M19" s="12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19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12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20"/>
      <c r="G21" s="21"/>
      <c r="H21" s="21"/>
      <c r="I21" s="21"/>
      <c r="J21" s="21"/>
      <c r="K21" s="5"/>
      <c r="L21" s="12"/>
      <c r="M21" s="12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19">
        <v>129</v>
      </c>
      <c r="G22" s="37" t="s">
        <v>6</v>
      </c>
      <c r="H22" s="30"/>
      <c r="I22" s="30"/>
      <c r="J22" s="31"/>
      <c r="K22" s="3"/>
      <c r="L22" s="12" t="str">
        <f>HEX2BIN(F22)</f>
        <v>100101001</v>
      </c>
      <c r="M22" s="12">
        <v>100101001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20"/>
      <c r="G23" s="21"/>
      <c r="H23" s="21"/>
      <c r="I23" s="21"/>
      <c r="J23" s="21"/>
      <c r="K23" s="5"/>
      <c r="L23" s="12"/>
      <c r="M23" s="12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19">
        <v>111101</v>
      </c>
      <c r="G24" s="30" t="s">
        <v>5</v>
      </c>
      <c r="H24" s="30"/>
      <c r="I24" s="30"/>
      <c r="J24" s="30"/>
      <c r="K24" s="3"/>
      <c r="L24" s="12">
        <f>BIN2DEC(F24)</f>
        <v>61</v>
      </c>
      <c r="M24" s="12">
        <v>61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20"/>
      <c r="G25" s="21"/>
      <c r="H25" s="21"/>
      <c r="I25" s="21"/>
      <c r="J25" s="21"/>
      <c r="K25" s="5"/>
      <c r="L25" s="12"/>
      <c r="M25" s="12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19">
        <v>1000001</v>
      </c>
      <c r="G26" s="30" t="s">
        <v>4</v>
      </c>
      <c r="H26" s="30"/>
      <c r="I26" s="30"/>
      <c r="J26" s="30"/>
      <c r="K26" s="3"/>
      <c r="L26" s="12" t="str">
        <f>BIN2OCT(F26)</f>
        <v>101</v>
      </c>
      <c r="M26" s="12">
        <v>101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20"/>
      <c r="G27" s="21"/>
      <c r="H27" s="21"/>
      <c r="I27" s="21"/>
      <c r="J27" s="21"/>
      <c r="K27" s="5"/>
      <c r="L27" s="12"/>
      <c r="M27" s="12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19">
        <v>1011111</v>
      </c>
      <c r="G28" s="30" t="s">
        <v>2</v>
      </c>
      <c r="H28" s="30"/>
      <c r="I28" s="30"/>
      <c r="J28" s="30"/>
      <c r="K28" s="3"/>
      <c r="L28" s="12" t="str">
        <f>BIN2HEX(F28)</f>
        <v>5F</v>
      </c>
      <c r="M28" s="12" t="s">
        <v>1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20"/>
      <c r="G29" s="21"/>
      <c r="H29" s="21"/>
      <c r="I29" s="21"/>
      <c r="J29" s="21"/>
      <c r="K29" s="5"/>
      <c r="L29" s="12"/>
      <c r="M29" s="12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19">
        <v>1000</v>
      </c>
      <c r="G30" s="27" t="s">
        <v>17</v>
      </c>
      <c r="H30" s="19">
        <v>1001</v>
      </c>
      <c r="I30" s="32" t="s">
        <v>18</v>
      </c>
      <c r="J30" s="41"/>
      <c r="K30" s="3"/>
      <c r="L30" s="12"/>
      <c r="M30" s="12">
        <v>17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F31" s="21"/>
      <c r="G31" s="21"/>
      <c r="H31" s="21"/>
      <c r="I31" s="24"/>
      <c r="J31" s="24"/>
      <c r="K31" s="16"/>
      <c r="L31" s="16"/>
      <c r="M31" s="12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19">
        <v>45</v>
      </c>
      <c r="G32" s="27" t="s">
        <v>17</v>
      </c>
      <c r="H32" s="19">
        <v>26</v>
      </c>
      <c r="I32" s="32" t="s">
        <v>20</v>
      </c>
      <c r="J32" s="41"/>
      <c r="K32" s="3"/>
      <c r="L32" s="12"/>
      <c r="M32" s="12">
        <v>111011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F33" s="21"/>
      <c r="G33" s="21"/>
      <c r="H33" s="21"/>
      <c r="I33" s="24"/>
      <c r="J33" s="24"/>
      <c r="K33" s="16"/>
      <c r="L33" s="16"/>
      <c r="M33" s="17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19" t="s">
        <v>23</v>
      </c>
      <c r="G34" s="27" t="s">
        <v>17</v>
      </c>
      <c r="H34" s="19" t="s">
        <v>24</v>
      </c>
      <c r="I34" s="32" t="s">
        <v>21</v>
      </c>
      <c r="J34" s="41"/>
      <c r="K34" s="3"/>
      <c r="L34" s="12"/>
      <c r="M34" s="12">
        <v>503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M35" s="17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99</v>
      </c>
      <c r="J36" s="26" t="s">
        <v>27</v>
      </c>
      <c r="K36" s="3"/>
      <c r="L36" s="12">
        <f>MOD(F36,I36)</f>
        <v>10</v>
      </c>
      <c r="M36" s="12">
        <v>10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65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423</v>
      </c>
      <c r="G6" s="30" t="s">
        <v>6</v>
      </c>
      <c r="H6" s="30"/>
      <c r="I6" s="30"/>
      <c r="J6" s="30"/>
      <c r="K6" s="3"/>
      <c r="L6" s="12" t="str">
        <f>DEC2BIN(F6)</f>
        <v>110100111</v>
      </c>
      <c r="M6" s="9">
        <v>110100111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879</v>
      </c>
      <c r="G8" s="30" t="s">
        <v>4</v>
      </c>
      <c r="H8" s="30"/>
      <c r="I8" s="30"/>
      <c r="J8" s="30"/>
      <c r="K8" s="3"/>
      <c r="L8" s="12" t="str">
        <f>DEC2OCT(F8)</f>
        <v>1557</v>
      </c>
      <c r="M8" s="9">
        <v>1557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359786</v>
      </c>
      <c r="G10" s="30" t="s">
        <v>2</v>
      </c>
      <c r="H10" s="30"/>
      <c r="I10" s="30"/>
      <c r="J10" s="30"/>
      <c r="K10" s="3"/>
      <c r="L10" s="12" t="str">
        <f>DEC2HEX(F10)</f>
        <v>57D6A</v>
      </c>
      <c r="M10" s="9" t="s">
        <v>33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600</v>
      </c>
      <c r="G12" s="30" t="s">
        <v>5</v>
      </c>
      <c r="H12" s="30"/>
      <c r="I12" s="30"/>
      <c r="J12" s="30"/>
      <c r="K12" s="3"/>
      <c r="L12" s="12">
        <f>OCT2DEC(F12)</f>
        <v>384</v>
      </c>
      <c r="M12" s="9">
        <v>384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356</v>
      </c>
      <c r="G14" s="37" t="s">
        <v>6</v>
      </c>
      <c r="H14" s="30"/>
      <c r="I14" s="30"/>
      <c r="J14" s="31"/>
      <c r="K14" s="3"/>
      <c r="L14" s="12" t="str">
        <f>OCT2BIN(F14)</f>
        <v>11101110</v>
      </c>
      <c r="M14" s="9">
        <v>11101110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765</v>
      </c>
      <c r="G16" s="30" t="s">
        <v>2</v>
      </c>
      <c r="H16" s="30"/>
      <c r="I16" s="30"/>
      <c r="J16" s="30"/>
      <c r="K16" s="3"/>
      <c r="L16" s="12" t="str">
        <f>OCT2HEX(F16)</f>
        <v>1F5</v>
      </c>
      <c r="M16" s="9" t="s">
        <v>34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30</v>
      </c>
      <c r="G18" s="30" t="s">
        <v>5</v>
      </c>
      <c r="H18" s="30"/>
      <c r="I18" s="30"/>
      <c r="J18" s="30"/>
      <c r="K18" s="3"/>
      <c r="L18" s="12">
        <f>HEX2DEC(F18)</f>
        <v>3535</v>
      </c>
      <c r="M18" s="9">
        <v>3535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9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127</v>
      </c>
      <c r="G22" s="37" t="s">
        <v>6</v>
      </c>
      <c r="H22" s="30"/>
      <c r="I22" s="30"/>
      <c r="J22" s="31"/>
      <c r="K22" s="3"/>
      <c r="L22" s="12" t="str">
        <f>HEX2BIN(F22)</f>
        <v>100100111</v>
      </c>
      <c r="M22" s="9">
        <v>100100111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</v>
      </c>
      <c r="G24" s="30" t="s">
        <v>5</v>
      </c>
      <c r="H24" s="30"/>
      <c r="I24" s="30"/>
      <c r="J24" s="30"/>
      <c r="K24" s="3"/>
      <c r="L24" s="12">
        <f>BIN2DEC(F24)</f>
        <v>54</v>
      </c>
      <c r="M24" s="9">
        <v>54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1010101</v>
      </c>
      <c r="G26" s="30" t="s">
        <v>4</v>
      </c>
      <c r="H26" s="30"/>
      <c r="I26" s="30"/>
      <c r="J26" s="30"/>
      <c r="K26" s="3"/>
      <c r="L26" s="12" t="str">
        <f>BIN2OCT(F26)</f>
        <v>125</v>
      </c>
      <c r="M26" s="9">
        <v>125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1001101</v>
      </c>
      <c r="G28" s="30" t="s">
        <v>2</v>
      </c>
      <c r="H28" s="30"/>
      <c r="I28" s="30"/>
      <c r="J28" s="30"/>
      <c r="K28" s="3"/>
      <c r="L28" s="12" t="str">
        <f>BIN2HEX(F28)</f>
        <v>4D</v>
      </c>
      <c r="M28" s="9" t="s">
        <v>35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1011</v>
      </c>
      <c r="G30" s="27" t="s">
        <v>17</v>
      </c>
      <c r="H30" s="19">
        <v>1010</v>
      </c>
      <c r="I30" s="32" t="s">
        <v>18</v>
      </c>
      <c r="J30" s="41"/>
      <c r="K30" s="3"/>
      <c r="L30" s="9">
        <f>BIN2DEC(F30)+BIN2DEC(H30)</f>
        <v>21</v>
      </c>
      <c r="M30" s="9">
        <v>21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54</v>
      </c>
      <c r="G32" s="27" t="s">
        <v>17</v>
      </c>
      <c r="H32" s="19">
        <v>62</v>
      </c>
      <c r="I32" s="32" t="s">
        <v>20</v>
      </c>
      <c r="J32" s="41"/>
      <c r="K32" s="3"/>
      <c r="L32" s="9" t="str">
        <f>DEC2BIN(OCT2DEC(F32)+OCT2DEC(H32))</f>
        <v>1011110</v>
      </c>
      <c r="M32" s="9">
        <v>1011110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31</v>
      </c>
      <c r="G34" s="27" t="s">
        <v>17</v>
      </c>
      <c r="H34" s="19" t="s">
        <v>32</v>
      </c>
      <c r="I34" s="32" t="s">
        <v>21</v>
      </c>
      <c r="J34" s="41"/>
      <c r="K34" s="3"/>
      <c r="L34" s="9" t="str">
        <f>DEC2OCT(HEX2DEC(F34)+HEX2DEC(H34))</f>
        <v>446</v>
      </c>
      <c r="M34" s="9">
        <v>446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98</v>
      </c>
      <c r="J36" s="26" t="s">
        <v>27</v>
      </c>
      <c r="K36" s="3"/>
      <c r="L36" s="12">
        <f>MOD(F36,I36)</f>
        <v>20</v>
      </c>
      <c r="M36" s="9">
        <v>20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69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457</v>
      </c>
      <c r="G6" s="30" t="s">
        <v>6</v>
      </c>
      <c r="H6" s="30"/>
      <c r="I6" s="30"/>
      <c r="J6" s="30"/>
      <c r="K6" s="3"/>
      <c r="L6" s="12" t="str">
        <f>DEC2BIN(F6)</f>
        <v>111001001</v>
      </c>
      <c r="M6" s="12">
        <v>111001001</v>
      </c>
      <c r="N6" s="28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28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897</v>
      </c>
      <c r="G8" s="30" t="s">
        <v>4</v>
      </c>
      <c r="H8" s="30"/>
      <c r="I8" s="30"/>
      <c r="J8" s="30"/>
      <c r="K8" s="3"/>
      <c r="L8" s="12" t="str">
        <f>DEC2OCT(F8)</f>
        <v>1601</v>
      </c>
      <c r="M8" s="9">
        <v>1601</v>
      </c>
      <c r="N8" s="28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29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456389</v>
      </c>
      <c r="G10" s="30" t="s">
        <v>2</v>
      </c>
      <c r="H10" s="30"/>
      <c r="I10" s="30"/>
      <c r="J10" s="30"/>
      <c r="K10" s="3"/>
      <c r="L10" s="12" t="str">
        <f>DEC2HEX(F10)</f>
        <v>6F6C5</v>
      </c>
      <c r="M10" s="9" t="s">
        <v>40</v>
      </c>
      <c r="N10" s="28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29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565</v>
      </c>
      <c r="G12" s="30" t="s">
        <v>5</v>
      </c>
      <c r="H12" s="30"/>
      <c r="I12" s="30"/>
      <c r="J12" s="30"/>
      <c r="K12" s="3"/>
      <c r="L12" s="12">
        <f>OCT2DEC(F12)</f>
        <v>373</v>
      </c>
      <c r="M12" s="9">
        <v>373</v>
      </c>
      <c r="N12" s="28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29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432</v>
      </c>
      <c r="G14" s="37" t="s">
        <v>6</v>
      </c>
      <c r="H14" s="30"/>
      <c r="I14" s="30"/>
      <c r="J14" s="31"/>
      <c r="K14" s="3"/>
      <c r="L14" s="12" t="str">
        <f>OCT2BIN(F14)</f>
        <v>100011010</v>
      </c>
      <c r="M14" s="9">
        <v>100011010</v>
      </c>
      <c r="N14" s="28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29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457</v>
      </c>
      <c r="G16" s="30" t="s">
        <v>2</v>
      </c>
      <c r="H16" s="30"/>
      <c r="I16" s="30"/>
      <c r="J16" s="30"/>
      <c r="K16" s="3"/>
      <c r="L16" s="12" t="str">
        <f>OCT2HEX(F16)</f>
        <v>12F</v>
      </c>
      <c r="M16" s="9" t="s">
        <v>41</v>
      </c>
      <c r="N16" s="28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29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36</v>
      </c>
      <c r="G18" s="30" t="s">
        <v>5</v>
      </c>
      <c r="H18" s="30"/>
      <c r="I18" s="30"/>
      <c r="J18" s="30"/>
      <c r="K18" s="3"/>
      <c r="L18" s="12">
        <f>HEX2DEC(F18)</f>
        <v>2780</v>
      </c>
      <c r="M18" s="9">
        <v>2780</v>
      </c>
      <c r="N18" s="28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29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37</v>
      </c>
      <c r="G20" s="30" t="s">
        <v>4</v>
      </c>
      <c r="H20" s="30"/>
      <c r="I20" s="30"/>
      <c r="J20" s="30"/>
      <c r="K20" s="3"/>
      <c r="L20" s="12" t="str">
        <f>HEX2OCT(F20)</f>
        <v>173725</v>
      </c>
      <c r="M20" s="9">
        <v>173725</v>
      </c>
      <c r="N20" s="28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29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189</v>
      </c>
      <c r="G22" s="37" t="s">
        <v>6</v>
      </c>
      <c r="H22" s="30"/>
      <c r="I22" s="30"/>
      <c r="J22" s="31"/>
      <c r="K22" s="3"/>
      <c r="L22" s="12" t="str">
        <f>HEX2BIN(F22)</f>
        <v>110001001</v>
      </c>
      <c r="M22" s="9">
        <v>110001001</v>
      </c>
      <c r="N22" s="28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29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110101</v>
      </c>
      <c r="G24" s="30" t="s">
        <v>5</v>
      </c>
      <c r="H24" s="30"/>
      <c r="I24" s="30"/>
      <c r="J24" s="30"/>
      <c r="K24" s="3"/>
      <c r="L24" s="12">
        <f>BIN2DEC(F24)</f>
        <v>53</v>
      </c>
      <c r="M24" s="9">
        <v>53</v>
      </c>
      <c r="N24" s="28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29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1101010</v>
      </c>
      <c r="G26" s="30" t="s">
        <v>4</v>
      </c>
      <c r="H26" s="30"/>
      <c r="I26" s="30"/>
      <c r="J26" s="30"/>
      <c r="K26" s="3"/>
      <c r="L26" s="12" t="str">
        <f>BIN2OCT(F26)</f>
        <v>152</v>
      </c>
      <c r="M26" s="9">
        <v>152</v>
      </c>
      <c r="N26" s="28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29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101011</v>
      </c>
      <c r="G28" s="30" t="s">
        <v>2</v>
      </c>
      <c r="H28" s="30"/>
      <c r="I28" s="30"/>
      <c r="J28" s="30"/>
      <c r="K28" s="3"/>
      <c r="L28" s="12" t="str">
        <f>BIN2HEX(F28)</f>
        <v>2B</v>
      </c>
      <c r="M28" s="9" t="s">
        <v>42</v>
      </c>
      <c r="N28" s="28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29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1101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24</v>
      </c>
      <c r="M30" s="9">
        <v>24</v>
      </c>
      <c r="N30" s="28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29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57</v>
      </c>
      <c r="G32" s="27" t="s">
        <v>17</v>
      </c>
      <c r="H32" s="19">
        <v>73</v>
      </c>
      <c r="I32" s="32" t="s">
        <v>20</v>
      </c>
      <c r="J32" s="41"/>
      <c r="K32" s="3"/>
      <c r="L32" s="9" t="str">
        <f>DEC2BIN(OCT2DEC(F32)+OCT2DEC(H32))</f>
        <v>1101010</v>
      </c>
      <c r="M32" s="9">
        <v>1101010</v>
      </c>
      <c r="N32" s="28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29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38</v>
      </c>
      <c r="G34" s="27" t="s">
        <v>17</v>
      </c>
      <c r="H34" s="19" t="s">
        <v>39</v>
      </c>
      <c r="I34" s="32" t="s">
        <v>21</v>
      </c>
      <c r="J34" s="41"/>
      <c r="K34" s="3"/>
      <c r="L34" s="9" t="str">
        <f>DEC2OCT(HEX2DEC(F34)+HEX2DEC(H34))</f>
        <v>436</v>
      </c>
      <c r="M34" s="9">
        <v>436</v>
      </c>
      <c r="N34" s="28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29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97</v>
      </c>
      <c r="J36" s="26" t="s">
        <v>27</v>
      </c>
      <c r="K36" s="3"/>
      <c r="L36" s="12">
        <f>MOD(F36,I36)</f>
        <v>30</v>
      </c>
      <c r="M36" s="9">
        <v>30</v>
      </c>
      <c r="N36" s="28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57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475</v>
      </c>
      <c r="G6" s="30" t="s">
        <v>6</v>
      </c>
      <c r="H6" s="30"/>
      <c r="I6" s="30"/>
      <c r="J6" s="30"/>
      <c r="K6" s="3"/>
      <c r="L6" s="12" t="str">
        <f>DEC2BIN(F6)</f>
        <v>111011011</v>
      </c>
      <c r="M6" s="9">
        <v>111011011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873</v>
      </c>
      <c r="G8" s="30" t="s">
        <v>4</v>
      </c>
      <c r="H8" s="30"/>
      <c r="I8" s="30"/>
      <c r="J8" s="30"/>
      <c r="K8" s="3"/>
      <c r="L8" s="12" t="str">
        <f>DEC2OCT(F8)</f>
        <v>1551</v>
      </c>
      <c r="M8" s="9">
        <v>1551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457189</v>
      </c>
      <c r="G10" s="30" t="s">
        <v>2</v>
      </c>
      <c r="H10" s="30"/>
      <c r="I10" s="30"/>
      <c r="J10" s="30"/>
      <c r="K10" s="3"/>
      <c r="L10" s="12" t="str">
        <f>DEC2HEX(F10)</f>
        <v>6F9E5</v>
      </c>
      <c r="M10" s="9" t="s">
        <v>50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566</v>
      </c>
      <c r="G12" s="30" t="s">
        <v>5</v>
      </c>
      <c r="H12" s="30"/>
      <c r="I12" s="30"/>
      <c r="J12" s="30"/>
      <c r="K12" s="3"/>
      <c r="L12" s="12">
        <f>OCT2DEC(F12)</f>
        <v>374</v>
      </c>
      <c r="M12" s="9">
        <v>374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413</v>
      </c>
      <c r="G14" s="37" t="s">
        <v>6</v>
      </c>
      <c r="H14" s="30"/>
      <c r="I14" s="30"/>
      <c r="J14" s="31"/>
      <c r="K14" s="3"/>
      <c r="L14" s="12" t="str">
        <f>OCT2BIN(F14)</f>
        <v>100001011</v>
      </c>
      <c r="M14" s="9">
        <v>100001011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1327</v>
      </c>
      <c r="G16" s="30" t="s">
        <v>2</v>
      </c>
      <c r="H16" s="30"/>
      <c r="I16" s="30"/>
      <c r="J16" s="30"/>
      <c r="K16" s="3"/>
      <c r="L16" s="12" t="str">
        <f>OCT2HEX(F16)</f>
        <v>2D7</v>
      </c>
      <c r="M16" s="9" t="s">
        <v>51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45</v>
      </c>
      <c r="G18" s="30" t="s">
        <v>5</v>
      </c>
      <c r="H18" s="30"/>
      <c r="I18" s="30"/>
      <c r="J18" s="30"/>
      <c r="K18" s="3"/>
      <c r="L18" s="12">
        <f>HEX2DEC(F18)</f>
        <v>3756</v>
      </c>
      <c r="M18" s="9">
        <v>3756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46</v>
      </c>
      <c r="G20" s="30" t="s">
        <v>4</v>
      </c>
      <c r="H20" s="30"/>
      <c r="I20" s="30"/>
      <c r="J20" s="30"/>
      <c r="K20" s="3"/>
      <c r="L20" s="12" t="str">
        <f>HEX2OCT(F20)</f>
        <v>176545</v>
      </c>
      <c r="M20" s="9">
        <v>176545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139</v>
      </c>
      <c r="G22" s="37" t="s">
        <v>6</v>
      </c>
      <c r="H22" s="30"/>
      <c r="I22" s="30"/>
      <c r="J22" s="31"/>
      <c r="K22" s="3"/>
      <c r="L22" s="12" t="str">
        <f>HEX2BIN(F22)</f>
        <v>100111001</v>
      </c>
      <c r="M22" s="9">
        <v>100111001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1101101</v>
      </c>
      <c r="G24" s="30" t="s">
        <v>5</v>
      </c>
      <c r="H24" s="30"/>
      <c r="I24" s="30"/>
      <c r="J24" s="30"/>
      <c r="K24" s="3"/>
      <c r="L24" s="12">
        <f>BIN2DEC(F24)</f>
        <v>109</v>
      </c>
      <c r="M24" s="9">
        <v>109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1110010</v>
      </c>
      <c r="G26" s="30" t="s">
        <v>4</v>
      </c>
      <c r="H26" s="30"/>
      <c r="I26" s="30"/>
      <c r="J26" s="30"/>
      <c r="K26" s="3"/>
      <c r="L26" s="12" t="str">
        <f>BIN2OCT(F26)</f>
        <v>162</v>
      </c>
      <c r="M26" s="9">
        <v>162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1011011</v>
      </c>
      <c r="G28" s="30" t="s">
        <v>2</v>
      </c>
      <c r="H28" s="30"/>
      <c r="I28" s="30"/>
      <c r="J28" s="30"/>
      <c r="K28" s="3"/>
      <c r="L28" s="12" t="str">
        <f>BIN2HEX(F28)</f>
        <v>5B</v>
      </c>
      <c r="M28" s="9" t="s">
        <v>52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10001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28</v>
      </c>
      <c r="M30" s="9">
        <v>28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51</v>
      </c>
      <c r="G32" s="27" t="s">
        <v>17</v>
      </c>
      <c r="H32" s="19">
        <v>74</v>
      </c>
      <c r="I32" s="32" t="s">
        <v>20</v>
      </c>
      <c r="J32" s="41"/>
      <c r="K32" s="3"/>
      <c r="L32" s="9" t="str">
        <f>DEC2BIN(OCT2DEC(F32)+OCT2DEC(H32))</f>
        <v>1100101</v>
      </c>
      <c r="M32" s="9">
        <v>1100101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47</v>
      </c>
      <c r="G34" s="27" t="s">
        <v>17</v>
      </c>
      <c r="H34" s="19" t="s">
        <v>48</v>
      </c>
      <c r="I34" s="32" t="s">
        <v>21</v>
      </c>
      <c r="J34" s="41"/>
      <c r="K34" s="3"/>
      <c r="L34" s="9" t="str">
        <f>DEC2OCT(HEX2DEC(F34)+HEX2DEC(H34))</f>
        <v>502</v>
      </c>
      <c r="M34" s="9">
        <v>502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96</v>
      </c>
      <c r="J36" s="26" t="s">
        <v>27</v>
      </c>
      <c r="K36" s="3"/>
      <c r="L36" s="12">
        <f>MOD(F36,I36)</f>
        <v>40</v>
      </c>
      <c r="M36" s="9">
        <v>40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62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19">
        <v>455</v>
      </c>
      <c r="G6" s="30" t="s">
        <v>6</v>
      </c>
      <c r="H6" s="30"/>
      <c r="I6" s="30"/>
      <c r="J6" s="30"/>
      <c r="K6" s="3"/>
      <c r="L6" s="12" t="str">
        <f>DEC2BIN(F6)</f>
        <v>111000111</v>
      </c>
      <c r="M6" s="12">
        <v>111000111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20"/>
      <c r="G7" s="11"/>
      <c r="H7" s="11"/>
      <c r="I7" s="11"/>
      <c r="J7" s="11"/>
      <c r="K7" s="5"/>
      <c r="L7" s="12"/>
      <c r="M7" s="12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19">
        <v>1000</v>
      </c>
      <c r="G8" s="30" t="s">
        <v>4</v>
      </c>
      <c r="H8" s="30"/>
      <c r="I8" s="30"/>
      <c r="J8" s="30"/>
      <c r="K8" s="3"/>
      <c r="L8" s="12" t="str">
        <f>DEC2OCT(F8)</f>
        <v>1750</v>
      </c>
      <c r="M8" s="12">
        <v>1750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20"/>
      <c r="G9" s="11"/>
      <c r="H9" s="11"/>
      <c r="I9" s="11"/>
      <c r="J9" s="11"/>
      <c r="K9" s="5"/>
      <c r="L9" s="12"/>
      <c r="M9" s="12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19">
        <v>457896</v>
      </c>
      <c r="G10" s="30" t="s">
        <v>2</v>
      </c>
      <c r="H10" s="30"/>
      <c r="I10" s="30"/>
      <c r="J10" s="30"/>
      <c r="K10" s="3"/>
      <c r="L10" s="12" t="str">
        <f>DEC2HEX(F10)</f>
        <v>6FCA8</v>
      </c>
      <c r="M10" s="12" t="s">
        <v>12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20"/>
      <c r="G11" s="11"/>
      <c r="H11" s="11"/>
      <c r="I11" s="11"/>
      <c r="J11" s="11"/>
      <c r="K11" s="5"/>
      <c r="L11" s="12"/>
      <c r="M11" s="12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19">
        <v>400</v>
      </c>
      <c r="G12" s="30" t="s">
        <v>5</v>
      </c>
      <c r="H12" s="30"/>
      <c r="I12" s="30"/>
      <c r="J12" s="30"/>
      <c r="K12" s="3"/>
      <c r="L12" s="12">
        <f>OCT2DEC(F12)</f>
        <v>256</v>
      </c>
      <c r="M12" s="12">
        <v>256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20"/>
      <c r="G13" s="11"/>
      <c r="H13" s="11"/>
      <c r="I13" s="11"/>
      <c r="J13" s="11"/>
      <c r="K13" s="5"/>
      <c r="L13" s="12"/>
      <c r="M13" s="12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19">
        <v>256</v>
      </c>
      <c r="G14" s="37" t="s">
        <v>6</v>
      </c>
      <c r="H14" s="30"/>
      <c r="I14" s="30"/>
      <c r="J14" s="31"/>
      <c r="K14" s="3"/>
      <c r="L14" s="12" t="str">
        <f>OCT2BIN(F14)</f>
        <v>10101110</v>
      </c>
      <c r="M14" s="12">
        <v>10101110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20"/>
      <c r="G15" s="11"/>
      <c r="H15" s="11"/>
      <c r="I15" s="11"/>
      <c r="J15" s="11"/>
      <c r="K15" s="5"/>
      <c r="L15" s="12"/>
      <c r="M15" s="12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19">
        <v>777</v>
      </c>
      <c r="G16" s="30" t="s">
        <v>2</v>
      </c>
      <c r="H16" s="30"/>
      <c r="I16" s="30"/>
      <c r="J16" s="30"/>
      <c r="K16" s="3"/>
      <c r="L16" s="12" t="str">
        <f>OCT2HEX(F16)</f>
        <v>1FF</v>
      </c>
      <c r="M16" s="12" t="s">
        <v>10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20"/>
      <c r="G17" s="11"/>
      <c r="H17" s="11"/>
      <c r="I17" s="11"/>
      <c r="J17" s="11"/>
      <c r="K17" s="5"/>
      <c r="L17" s="12"/>
      <c r="M17" s="12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19" t="s">
        <v>9</v>
      </c>
      <c r="G18" s="30" t="s">
        <v>5</v>
      </c>
      <c r="H18" s="30"/>
      <c r="I18" s="30"/>
      <c r="J18" s="30"/>
      <c r="K18" s="3"/>
      <c r="L18" s="12">
        <f>HEX2DEC(F18)</f>
        <v>2748</v>
      </c>
      <c r="M18" s="12">
        <v>2748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20"/>
      <c r="G19" s="21"/>
      <c r="H19" s="21"/>
      <c r="I19" s="21"/>
      <c r="J19" s="21"/>
      <c r="K19" s="5"/>
      <c r="L19" s="12"/>
      <c r="M19" s="12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19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12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20"/>
      <c r="G21" s="21"/>
      <c r="H21" s="21"/>
      <c r="I21" s="21"/>
      <c r="J21" s="21"/>
      <c r="K21" s="5"/>
      <c r="L21" s="12"/>
      <c r="M21" s="12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19">
        <v>129</v>
      </c>
      <c r="G22" s="37" t="s">
        <v>6</v>
      </c>
      <c r="H22" s="30"/>
      <c r="I22" s="30"/>
      <c r="J22" s="31"/>
      <c r="K22" s="3"/>
      <c r="L22" s="12" t="str">
        <f>HEX2BIN(F22)</f>
        <v>100101001</v>
      </c>
      <c r="M22" s="12">
        <v>100101001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20"/>
      <c r="G23" s="21"/>
      <c r="H23" s="21"/>
      <c r="I23" s="21"/>
      <c r="J23" s="21"/>
      <c r="K23" s="5"/>
      <c r="L23" s="12"/>
      <c r="M23" s="12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19">
        <v>111101</v>
      </c>
      <c r="G24" s="30" t="s">
        <v>5</v>
      </c>
      <c r="H24" s="30"/>
      <c r="I24" s="30"/>
      <c r="J24" s="30"/>
      <c r="K24" s="3"/>
      <c r="L24" s="12">
        <f>BIN2DEC(F24)</f>
        <v>61</v>
      </c>
      <c r="M24" s="12">
        <v>61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20"/>
      <c r="G25" s="21"/>
      <c r="H25" s="21"/>
      <c r="I25" s="21"/>
      <c r="J25" s="21"/>
      <c r="K25" s="5"/>
      <c r="L25" s="12"/>
      <c r="M25" s="12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19">
        <v>1000001</v>
      </c>
      <c r="G26" s="30" t="s">
        <v>4</v>
      </c>
      <c r="H26" s="30"/>
      <c r="I26" s="30"/>
      <c r="J26" s="30"/>
      <c r="K26" s="3"/>
      <c r="L26" s="12" t="str">
        <f>BIN2OCT(F26)</f>
        <v>101</v>
      </c>
      <c r="M26" s="12">
        <v>101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20"/>
      <c r="G27" s="21"/>
      <c r="H27" s="21"/>
      <c r="I27" s="21"/>
      <c r="J27" s="21"/>
      <c r="K27" s="5"/>
      <c r="L27" s="12"/>
      <c r="M27" s="12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19">
        <v>1011111</v>
      </c>
      <c r="G28" s="30" t="s">
        <v>2</v>
      </c>
      <c r="H28" s="30"/>
      <c r="I28" s="30"/>
      <c r="J28" s="30"/>
      <c r="K28" s="3"/>
      <c r="L28" s="12" t="str">
        <f>BIN2HEX(F28)</f>
        <v>5F</v>
      </c>
      <c r="M28" s="12" t="s">
        <v>1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20"/>
      <c r="G29" s="21"/>
      <c r="H29" s="21"/>
      <c r="I29" s="21"/>
      <c r="J29" s="21"/>
      <c r="K29" s="5"/>
      <c r="L29" s="12"/>
      <c r="M29" s="12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19">
        <v>1000</v>
      </c>
      <c r="G30" s="27" t="s">
        <v>17</v>
      </c>
      <c r="H30" s="19">
        <v>1001</v>
      </c>
      <c r="I30" s="32" t="s">
        <v>18</v>
      </c>
      <c r="J30" s="41"/>
      <c r="K30" s="3"/>
      <c r="L30" s="12"/>
      <c r="M30" s="12">
        <v>17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F31" s="21"/>
      <c r="G31" s="21"/>
      <c r="H31" s="21"/>
      <c r="I31" s="24"/>
      <c r="J31" s="24"/>
      <c r="K31" s="16"/>
      <c r="L31" s="16"/>
      <c r="M31" s="12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19">
        <v>45</v>
      </c>
      <c r="G32" s="27" t="s">
        <v>17</v>
      </c>
      <c r="H32" s="19">
        <v>26</v>
      </c>
      <c r="I32" s="32" t="s">
        <v>20</v>
      </c>
      <c r="J32" s="41"/>
      <c r="K32" s="3"/>
      <c r="L32" s="12"/>
      <c r="M32" s="12">
        <v>111011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F33" s="21"/>
      <c r="G33" s="21"/>
      <c r="H33" s="21"/>
      <c r="I33" s="24"/>
      <c r="J33" s="24"/>
      <c r="K33" s="16"/>
      <c r="L33" s="16"/>
      <c r="M33" s="17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19" t="s">
        <v>23</v>
      </c>
      <c r="G34" s="27" t="s">
        <v>17</v>
      </c>
      <c r="H34" s="19" t="s">
        <v>24</v>
      </c>
      <c r="I34" s="32" t="s">
        <v>21</v>
      </c>
      <c r="J34" s="41"/>
      <c r="K34" s="3"/>
      <c r="L34" s="12"/>
      <c r="M34" s="12">
        <v>503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M35" s="17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99</v>
      </c>
      <c r="J36" s="26" t="s">
        <v>27</v>
      </c>
      <c r="K36" s="3"/>
      <c r="L36" s="12">
        <f>MOD(F36,I36)</f>
        <v>10</v>
      </c>
      <c r="M36" s="12">
        <v>10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66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423</v>
      </c>
      <c r="G6" s="30" t="s">
        <v>6</v>
      </c>
      <c r="H6" s="30"/>
      <c r="I6" s="30"/>
      <c r="J6" s="30"/>
      <c r="K6" s="3"/>
      <c r="L6" s="12" t="str">
        <f>DEC2BIN(F6)</f>
        <v>110100111</v>
      </c>
      <c r="M6" s="9">
        <v>110100111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879</v>
      </c>
      <c r="G8" s="30" t="s">
        <v>4</v>
      </c>
      <c r="H8" s="30"/>
      <c r="I8" s="30"/>
      <c r="J8" s="30"/>
      <c r="K8" s="3"/>
      <c r="L8" s="12" t="str">
        <f>DEC2OCT(F8)</f>
        <v>1557</v>
      </c>
      <c r="M8" s="9">
        <v>1557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359786</v>
      </c>
      <c r="G10" s="30" t="s">
        <v>2</v>
      </c>
      <c r="H10" s="30"/>
      <c r="I10" s="30"/>
      <c r="J10" s="30"/>
      <c r="K10" s="3"/>
      <c r="L10" s="12" t="str">
        <f>DEC2HEX(F10)</f>
        <v>57D6A</v>
      </c>
      <c r="M10" s="9" t="s">
        <v>33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600</v>
      </c>
      <c r="G12" s="30" t="s">
        <v>5</v>
      </c>
      <c r="H12" s="30"/>
      <c r="I12" s="30"/>
      <c r="J12" s="30"/>
      <c r="K12" s="3"/>
      <c r="L12" s="12">
        <f>OCT2DEC(F12)</f>
        <v>384</v>
      </c>
      <c r="M12" s="9">
        <v>384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356</v>
      </c>
      <c r="G14" s="37" t="s">
        <v>6</v>
      </c>
      <c r="H14" s="30"/>
      <c r="I14" s="30"/>
      <c r="J14" s="31"/>
      <c r="K14" s="3"/>
      <c r="L14" s="12" t="str">
        <f>OCT2BIN(F14)</f>
        <v>11101110</v>
      </c>
      <c r="M14" s="9">
        <v>11101110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765</v>
      </c>
      <c r="G16" s="30" t="s">
        <v>2</v>
      </c>
      <c r="H16" s="30"/>
      <c r="I16" s="30"/>
      <c r="J16" s="30"/>
      <c r="K16" s="3"/>
      <c r="L16" s="12" t="str">
        <f>OCT2HEX(F16)</f>
        <v>1F5</v>
      </c>
      <c r="M16" s="9" t="s">
        <v>34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30</v>
      </c>
      <c r="G18" s="30" t="s">
        <v>5</v>
      </c>
      <c r="H18" s="30"/>
      <c r="I18" s="30"/>
      <c r="J18" s="30"/>
      <c r="K18" s="3"/>
      <c r="L18" s="12">
        <f>HEX2DEC(F18)</f>
        <v>3535</v>
      </c>
      <c r="M18" s="9">
        <v>3535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9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127</v>
      </c>
      <c r="G22" s="37" t="s">
        <v>6</v>
      </c>
      <c r="H22" s="30"/>
      <c r="I22" s="30"/>
      <c r="J22" s="31"/>
      <c r="K22" s="3"/>
      <c r="L22" s="12" t="str">
        <f>HEX2BIN(F22)</f>
        <v>100100111</v>
      </c>
      <c r="M22" s="9">
        <v>100100111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</v>
      </c>
      <c r="G24" s="30" t="s">
        <v>5</v>
      </c>
      <c r="H24" s="30"/>
      <c r="I24" s="30"/>
      <c r="J24" s="30"/>
      <c r="K24" s="3"/>
      <c r="L24" s="12">
        <f>BIN2DEC(F24)</f>
        <v>54</v>
      </c>
      <c r="M24" s="9">
        <v>54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1010101</v>
      </c>
      <c r="G26" s="30" t="s">
        <v>4</v>
      </c>
      <c r="H26" s="30"/>
      <c r="I26" s="30"/>
      <c r="J26" s="30"/>
      <c r="K26" s="3"/>
      <c r="L26" s="12" t="str">
        <f>BIN2OCT(F26)</f>
        <v>125</v>
      </c>
      <c r="M26" s="9">
        <v>125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1001101</v>
      </c>
      <c r="G28" s="30" t="s">
        <v>2</v>
      </c>
      <c r="H28" s="30"/>
      <c r="I28" s="30"/>
      <c r="J28" s="30"/>
      <c r="K28" s="3"/>
      <c r="L28" s="12" t="str">
        <f>BIN2HEX(F28)</f>
        <v>4D</v>
      </c>
      <c r="M28" s="9" t="s">
        <v>35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1011</v>
      </c>
      <c r="G30" s="27" t="s">
        <v>17</v>
      </c>
      <c r="H30" s="19">
        <v>1010</v>
      </c>
      <c r="I30" s="32" t="s">
        <v>18</v>
      </c>
      <c r="J30" s="41"/>
      <c r="K30" s="3"/>
      <c r="L30" s="9">
        <f>BIN2DEC(F30)+BIN2DEC(H30)</f>
        <v>21</v>
      </c>
      <c r="M30" s="9">
        <v>21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54</v>
      </c>
      <c r="G32" s="27" t="s">
        <v>17</v>
      </c>
      <c r="H32" s="19">
        <v>62</v>
      </c>
      <c r="I32" s="32" t="s">
        <v>20</v>
      </c>
      <c r="J32" s="41"/>
      <c r="K32" s="3"/>
      <c r="L32" s="9" t="str">
        <f>DEC2BIN(OCT2DEC(F32)+OCT2DEC(H32))</f>
        <v>1011110</v>
      </c>
      <c r="M32" s="9">
        <v>1011110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31</v>
      </c>
      <c r="G34" s="27" t="s">
        <v>17</v>
      </c>
      <c r="H34" s="19" t="s">
        <v>32</v>
      </c>
      <c r="I34" s="32" t="s">
        <v>21</v>
      </c>
      <c r="J34" s="41"/>
      <c r="K34" s="3"/>
      <c r="L34" s="9" t="str">
        <f>DEC2OCT(HEX2DEC(F34)+HEX2DEC(H34))</f>
        <v>446</v>
      </c>
      <c r="M34" s="9">
        <v>446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98</v>
      </c>
      <c r="J36" s="26" t="s">
        <v>27</v>
      </c>
      <c r="K36" s="3"/>
      <c r="L36" s="12">
        <f>MOD(F36,I36)</f>
        <v>20</v>
      </c>
      <c r="M36" s="9">
        <v>20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70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457</v>
      </c>
      <c r="G6" s="30" t="s">
        <v>6</v>
      </c>
      <c r="H6" s="30"/>
      <c r="I6" s="30"/>
      <c r="J6" s="30"/>
      <c r="K6" s="3"/>
      <c r="L6" s="12" t="str">
        <f>DEC2BIN(F6)</f>
        <v>111001001</v>
      </c>
      <c r="M6" s="12">
        <v>111001001</v>
      </c>
      <c r="N6" s="28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28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897</v>
      </c>
      <c r="G8" s="30" t="s">
        <v>4</v>
      </c>
      <c r="H8" s="30"/>
      <c r="I8" s="30"/>
      <c r="J8" s="30"/>
      <c r="K8" s="3"/>
      <c r="L8" s="12" t="str">
        <f>DEC2OCT(F8)</f>
        <v>1601</v>
      </c>
      <c r="M8" s="9">
        <v>1601</v>
      </c>
      <c r="N8" s="28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29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456389</v>
      </c>
      <c r="G10" s="30" t="s">
        <v>2</v>
      </c>
      <c r="H10" s="30"/>
      <c r="I10" s="30"/>
      <c r="J10" s="30"/>
      <c r="K10" s="3"/>
      <c r="L10" s="12" t="str">
        <f>DEC2HEX(F10)</f>
        <v>6F6C5</v>
      </c>
      <c r="M10" s="9" t="s">
        <v>40</v>
      </c>
      <c r="N10" s="28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29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565</v>
      </c>
      <c r="G12" s="30" t="s">
        <v>5</v>
      </c>
      <c r="H12" s="30"/>
      <c r="I12" s="30"/>
      <c r="J12" s="30"/>
      <c r="K12" s="3"/>
      <c r="L12" s="12">
        <f>OCT2DEC(F12)</f>
        <v>373</v>
      </c>
      <c r="M12" s="9">
        <v>373</v>
      </c>
      <c r="N12" s="28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29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432</v>
      </c>
      <c r="G14" s="37" t="s">
        <v>6</v>
      </c>
      <c r="H14" s="30"/>
      <c r="I14" s="30"/>
      <c r="J14" s="31"/>
      <c r="K14" s="3"/>
      <c r="L14" s="12" t="str">
        <f>OCT2BIN(F14)</f>
        <v>100011010</v>
      </c>
      <c r="M14" s="9">
        <v>100011010</v>
      </c>
      <c r="N14" s="28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29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457</v>
      </c>
      <c r="G16" s="30" t="s">
        <v>2</v>
      </c>
      <c r="H16" s="30"/>
      <c r="I16" s="30"/>
      <c r="J16" s="30"/>
      <c r="K16" s="3"/>
      <c r="L16" s="12" t="str">
        <f>OCT2HEX(F16)</f>
        <v>12F</v>
      </c>
      <c r="M16" s="9" t="s">
        <v>41</v>
      </c>
      <c r="N16" s="28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29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36</v>
      </c>
      <c r="G18" s="30" t="s">
        <v>5</v>
      </c>
      <c r="H18" s="30"/>
      <c r="I18" s="30"/>
      <c r="J18" s="30"/>
      <c r="K18" s="3"/>
      <c r="L18" s="12">
        <f>HEX2DEC(F18)</f>
        <v>2780</v>
      </c>
      <c r="M18" s="9">
        <v>2780</v>
      </c>
      <c r="N18" s="28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29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37</v>
      </c>
      <c r="G20" s="30" t="s">
        <v>4</v>
      </c>
      <c r="H20" s="30"/>
      <c r="I20" s="30"/>
      <c r="J20" s="30"/>
      <c r="K20" s="3"/>
      <c r="L20" s="12" t="str">
        <f>HEX2OCT(F20)</f>
        <v>173725</v>
      </c>
      <c r="M20" s="9">
        <v>173725</v>
      </c>
      <c r="N20" s="28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29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189</v>
      </c>
      <c r="G22" s="37" t="s">
        <v>6</v>
      </c>
      <c r="H22" s="30"/>
      <c r="I22" s="30"/>
      <c r="J22" s="31"/>
      <c r="K22" s="3"/>
      <c r="L22" s="12" t="str">
        <f>HEX2BIN(F22)</f>
        <v>110001001</v>
      </c>
      <c r="M22" s="9">
        <v>110001001</v>
      </c>
      <c r="N22" s="28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29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110101</v>
      </c>
      <c r="G24" s="30" t="s">
        <v>5</v>
      </c>
      <c r="H24" s="30"/>
      <c r="I24" s="30"/>
      <c r="J24" s="30"/>
      <c r="K24" s="3"/>
      <c r="L24" s="12">
        <f>BIN2DEC(F24)</f>
        <v>53</v>
      </c>
      <c r="M24" s="9">
        <v>53</v>
      </c>
      <c r="N24" s="28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29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1101010</v>
      </c>
      <c r="G26" s="30" t="s">
        <v>4</v>
      </c>
      <c r="H26" s="30"/>
      <c r="I26" s="30"/>
      <c r="J26" s="30"/>
      <c r="K26" s="3"/>
      <c r="L26" s="12" t="str">
        <f>BIN2OCT(F26)</f>
        <v>152</v>
      </c>
      <c r="M26" s="9">
        <v>152</v>
      </c>
      <c r="N26" s="28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29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101011</v>
      </c>
      <c r="G28" s="30" t="s">
        <v>2</v>
      </c>
      <c r="H28" s="30"/>
      <c r="I28" s="30"/>
      <c r="J28" s="30"/>
      <c r="K28" s="3"/>
      <c r="L28" s="12" t="str">
        <f>BIN2HEX(F28)</f>
        <v>2B</v>
      </c>
      <c r="M28" s="9" t="s">
        <v>42</v>
      </c>
      <c r="N28" s="28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29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1101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24</v>
      </c>
      <c r="M30" s="9">
        <v>24</v>
      </c>
      <c r="N30" s="28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29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57</v>
      </c>
      <c r="G32" s="27" t="s">
        <v>17</v>
      </c>
      <c r="H32" s="19">
        <v>73</v>
      </c>
      <c r="I32" s="32" t="s">
        <v>20</v>
      </c>
      <c r="J32" s="41"/>
      <c r="K32" s="3"/>
      <c r="L32" s="9" t="str">
        <f>DEC2BIN(OCT2DEC(F32)+OCT2DEC(H32))</f>
        <v>1101010</v>
      </c>
      <c r="M32" s="9">
        <v>1101010</v>
      </c>
      <c r="N32" s="28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29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38</v>
      </c>
      <c r="G34" s="27" t="s">
        <v>17</v>
      </c>
      <c r="H34" s="19" t="s">
        <v>39</v>
      </c>
      <c r="I34" s="32" t="s">
        <v>21</v>
      </c>
      <c r="J34" s="41"/>
      <c r="K34" s="3"/>
      <c r="L34" s="9" t="str">
        <f>DEC2OCT(HEX2DEC(F34)+HEX2DEC(H34))</f>
        <v>436</v>
      </c>
      <c r="M34" s="9">
        <v>436</v>
      </c>
      <c r="N34" s="28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29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97</v>
      </c>
      <c r="J36" s="26" t="s">
        <v>27</v>
      </c>
      <c r="K36" s="3"/>
      <c r="L36" s="12">
        <f>MOD(F36,I36)</f>
        <v>30</v>
      </c>
      <c r="M36" s="9">
        <v>30</v>
      </c>
      <c r="N36" s="28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43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423</v>
      </c>
      <c r="G6" s="30" t="s">
        <v>6</v>
      </c>
      <c r="H6" s="30"/>
      <c r="I6" s="30"/>
      <c r="J6" s="30"/>
      <c r="K6" s="3"/>
      <c r="L6" s="12" t="str">
        <f>DEC2BIN(F6)</f>
        <v>110100111</v>
      </c>
      <c r="M6" s="9">
        <v>110100111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879</v>
      </c>
      <c r="G8" s="30" t="s">
        <v>4</v>
      </c>
      <c r="H8" s="30"/>
      <c r="I8" s="30"/>
      <c r="J8" s="30"/>
      <c r="K8" s="3"/>
      <c r="L8" s="12" t="str">
        <f>DEC2OCT(F8)</f>
        <v>1557</v>
      </c>
      <c r="M8" s="9">
        <v>1557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359786</v>
      </c>
      <c r="G10" s="30" t="s">
        <v>2</v>
      </c>
      <c r="H10" s="30"/>
      <c r="I10" s="30"/>
      <c r="J10" s="30"/>
      <c r="K10" s="3"/>
      <c r="L10" s="12" t="str">
        <f>DEC2HEX(F10)</f>
        <v>57D6A</v>
      </c>
      <c r="M10" s="9" t="s">
        <v>33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600</v>
      </c>
      <c r="G12" s="30" t="s">
        <v>5</v>
      </c>
      <c r="H12" s="30"/>
      <c r="I12" s="30"/>
      <c r="J12" s="30"/>
      <c r="K12" s="3"/>
      <c r="L12" s="12">
        <f>OCT2DEC(F12)</f>
        <v>384</v>
      </c>
      <c r="M12" s="9">
        <v>384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356</v>
      </c>
      <c r="G14" s="37" t="s">
        <v>6</v>
      </c>
      <c r="H14" s="30"/>
      <c r="I14" s="30"/>
      <c r="J14" s="31"/>
      <c r="K14" s="3"/>
      <c r="L14" s="12" t="str">
        <f>OCT2BIN(F14)</f>
        <v>11101110</v>
      </c>
      <c r="M14" s="9">
        <v>11101110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765</v>
      </c>
      <c r="G16" s="30" t="s">
        <v>2</v>
      </c>
      <c r="H16" s="30"/>
      <c r="I16" s="30"/>
      <c r="J16" s="30"/>
      <c r="K16" s="3"/>
      <c r="L16" s="12" t="str">
        <f>OCT2HEX(F16)</f>
        <v>1F5</v>
      </c>
      <c r="M16" s="9" t="s">
        <v>34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30</v>
      </c>
      <c r="G18" s="30" t="s">
        <v>5</v>
      </c>
      <c r="H18" s="30"/>
      <c r="I18" s="30"/>
      <c r="J18" s="30"/>
      <c r="K18" s="3"/>
      <c r="L18" s="12">
        <f>HEX2DEC(F18)</f>
        <v>3535</v>
      </c>
      <c r="M18" s="9">
        <v>3535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9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127</v>
      </c>
      <c r="G22" s="37" t="s">
        <v>6</v>
      </c>
      <c r="H22" s="30"/>
      <c r="I22" s="30"/>
      <c r="J22" s="31"/>
      <c r="K22" s="3"/>
      <c r="L22" s="12" t="str">
        <f>HEX2BIN(F22)</f>
        <v>100100111</v>
      </c>
      <c r="M22" s="9">
        <v>100100111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</v>
      </c>
      <c r="G24" s="30" t="s">
        <v>5</v>
      </c>
      <c r="H24" s="30"/>
      <c r="I24" s="30"/>
      <c r="J24" s="30"/>
      <c r="K24" s="3"/>
      <c r="L24" s="12">
        <f>BIN2DEC(F24)</f>
        <v>54</v>
      </c>
      <c r="M24" s="9">
        <v>54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1010101</v>
      </c>
      <c r="G26" s="30" t="s">
        <v>4</v>
      </c>
      <c r="H26" s="30"/>
      <c r="I26" s="30"/>
      <c r="J26" s="30"/>
      <c r="K26" s="3"/>
      <c r="L26" s="12" t="str">
        <f>BIN2OCT(F26)</f>
        <v>125</v>
      </c>
      <c r="M26" s="9">
        <v>125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1001101</v>
      </c>
      <c r="G28" s="30" t="s">
        <v>2</v>
      </c>
      <c r="H28" s="30"/>
      <c r="I28" s="30"/>
      <c r="J28" s="30"/>
      <c r="K28" s="3"/>
      <c r="L28" s="12" t="str">
        <f>BIN2HEX(F28)</f>
        <v>4D</v>
      </c>
      <c r="M28" s="9" t="s">
        <v>35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1011</v>
      </c>
      <c r="G30" s="23" t="s">
        <v>17</v>
      </c>
      <c r="H30" s="19">
        <v>1010</v>
      </c>
      <c r="I30" s="32" t="s">
        <v>18</v>
      </c>
      <c r="J30" s="41"/>
      <c r="K30" s="3"/>
      <c r="L30" s="9">
        <f>BIN2DEC(F30)+BIN2DEC(H30)</f>
        <v>21</v>
      </c>
      <c r="M30" s="9">
        <v>21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54</v>
      </c>
      <c r="G32" s="23" t="s">
        <v>17</v>
      </c>
      <c r="H32" s="19">
        <v>62</v>
      </c>
      <c r="I32" s="32" t="s">
        <v>20</v>
      </c>
      <c r="J32" s="41"/>
      <c r="K32" s="3"/>
      <c r="L32" s="9" t="str">
        <f>DEC2BIN(OCT2DEC(F32)+OCT2DEC(H32))</f>
        <v>1011110</v>
      </c>
      <c r="M32" s="9">
        <v>1011110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31</v>
      </c>
      <c r="G34" s="23" t="s">
        <v>17</v>
      </c>
      <c r="H34" s="19" t="s">
        <v>32</v>
      </c>
      <c r="I34" s="32" t="s">
        <v>21</v>
      </c>
      <c r="J34" s="41"/>
      <c r="K34" s="3"/>
      <c r="L34" s="9" t="str">
        <f>DEC2OCT(HEX2DEC(F34)+HEX2DEC(H34))</f>
        <v>446</v>
      </c>
      <c r="M34" s="9">
        <v>446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98</v>
      </c>
      <c r="J36" s="26" t="s">
        <v>27</v>
      </c>
      <c r="K36" s="3"/>
      <c r="L36" s="12">
        <f>MOD(F36,I36)</f>
        <v>20</v>
      </c>
      <c r="M36" s="9">
        <v>20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N3:O3"/>
    <mergeCell ref="N4:O4"/>
    <mergeCell ref="A1:D1"/>
    <mergeCell ref="H1:I1"/>
    <mergeCell ref="J1:K1"/>
    <mergeCell ref="B3:I3"/>
    <mergeCell ref="J3:K4"/>
    <mergeCell ref="B4:I4"/>
    <mergeCell ref="B6:E6"/>
    <mergeCell ref="G6:J6"/>
    <mergeCell ref="B8:E8"/>
    <mergeCell ref="G8:J8"/>
    <mergeCell ref="B10:E10"/>
    <mergeCell ref="G10:J10"/>
    <mergeCell ref="B12:E12"/>
    <mergeCell ref="G12:J12"/>
    <mergeCell ref="B14:E14"/>
    <mergeCell ref="G14:J14"/>
    <mergeCell ref="B16:E16"/>
    <mergeCell ref="G16:J16"/>
    <mergeCell ref="B18:E18"/>
    <mergeCell ref="G18:J18"/>
    <mergeCell ref="B20:E20"/>
    <mergeCell ref="G20:J20"/>
    <mergeCell ref="B22:E22"/>
    <mergeCell ref="G22:J22"/>
    <mergeCell ref="B24:E24"/>
    <mergeCell ref="G24:J24"/>
    <mergeCell ref="B26:E26"/>
    <mergeCell ref="G26:J26"/>
    <mergeCell ref="B28:E28"/>
    <mergeCell ref="G28:J28"/>
    <mergeCell ref="B36:E36"/>
    <mergeCell ref="G36:H36"/>
    <mergeCell ref="B30:E30"/>
    <mergeCell ref="I30:J30"/>
    <mergeCell ref="B32:E32"/>
    <mergeCell ref="I32:J32"/>
    <mergeCell ref="B34:E34"/>
    <mergeCell ref="I34:J3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58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475</v>
      </c>
      <c r="G6" s="30" t="s">
        <v>6</v>
      </c>
      <c r="H6" s="30"/>
      <c r="I6" s="30"/>
      <c r="J6" s="30"/>
      <c r="K6" s="3"/>
      <c r="L6" s="12" t="str">
        <f>DEC2BIN(F6)</f>
        <v>111011011</v>
      </c>
      <c r="M6" s="9">
        <v>111011011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873</v>
      </c>
      <c r="G8" s="30" t="s">
        <v>4</v>
      </c>
      <c r="H8" s="30"/>
      <c r="I8" s="30"/>
      <c r="J8" s="30"/>
      <c r="K8" s="3"/>
      <c r="L8" s="12" t="str">
        <f>DEC2OCT(F8)</f>
        <v>1551</v>
      </c>
      <c r="M8" s="9">
        <v>1551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457189</v>
      </c>
      <c r="G10" s="30" t="s">
        <v>2</v>
      </c>
      <c r="H10" s="30"/>
      <c r="I10" s="30"/>
      <c r="J10" s="30"/>
      <c r="K10" s="3"/>
      <c r="L10" s="12" t="str">
        <f>DEC2HEX(F10)</f>
        <v>6F9E5</v>
      </c>
      <c r="M10" s="9" t="s">
        <v>50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566</v>
      </c>
      <c r="G12" s="30" t="s">
        <v>5</v>
      </c>
      <c r="H12" s="30"/>
      <c r="I12" s="30"/>
      <c r="J12" s="30"/>
      <c r="K12" s="3"/>
      <c r="L12" s="12">
        <f>OCT2DEC(F12)</f>
        <v>374</v>
      </c>
      <c r="M12" s="9">
        <v>374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413</v>
      </c>
      <c r="G14" s="37" t="s">
        <v>6</v>
      </c>
      <c r="H14" s="30"/>
      <c r="I14" s="30"/>
      <c r="J14" s="31"/>
      <c r="K14" s="3"/>
      <c r="L14" s="12" t="str">
        <f>OCT2BIN(F14)</f>
        <v>100001011</v>
      </c>
      <c r="M14" s="9">
        <v>100001011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1327</v>
      </c>
      <c r="G16" s="30" t="s">
        <v>2</v>
      </c>
      <c r="H16" s="30"/>
      <c r="I16" s="30"/>
      <c r="J16" s="30"/>
      <c r="K16" s="3"/>
      <c r="L16" s="12" t="str">
        <f>OCT2HEX(F16)</f>
        <v>2D7</v>
      </c>
      <c r="M16" s="9" t="s">
        <v>51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45</v>
      </c>
      <c r="G18" s="30" t="s">
        <v>5</v>
      </c>
      <c r="H18" s="30"/>
      <c r="I18" s="30"/>
      <c r="J18" s="30"/>
      <c r="K18" s="3"/>
      <c r="L18" s="12">
        <f>HEX2DEC(F18)</f>
        <v>3756</v>
      </c>
      <c r="M18" s="9">
        <v>3756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46</v>
      </c>
      <c r="G20" s="30" t="s">
        <v>4</v>
      </c>
      <c r="H20" s="30"/>
      <c r="I20" s="30"/>
      <c r="J20" s="30"/>
      <c r="K20" s="3"/>
      <c r="L20" s="12" t="str">
        <f>HEX2OCT(F20)</f>
        <v>176545</v>
      </c>
      <c r="M20" s="9">
        <v>176545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139</v>
      </c>
      <c r="G22" s="37" t="s">
        <v>6</v>
      </c>
      <c r="H22" s="30"/>
      <c r="I22" s="30"/>
      <c r="J22" s="31"/>
      <c r="K22" s="3"/>
      <c r="L22" s="12" t="str">
        <f>HEX2BIN(F22)</f>
        <v>100111001</v>
      </c>
      <c r="M22" s="9">
        <v>100111001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1101101</v>
      </c>
      <c r="G24" s="30" t="s">
        <v>5</v>
      </c>
      <c r="H24" s="30"/>
      <c r="I24" s="30"/>
      <c r="J24" s="30"/>
      <c r="K24" s="3"/>
      <c r="L24" s="12">
        <f>BIN2DEC(F24)</f>
        <v>109</v>
      </c>
      <c r="M24" s="9">
        <v>109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1110010</v>
      </c>
      <c r="G26" s="30" t="s">
        <v>4</v>
      </c>
      <c r="H26" s="30"/>
      <c r="I26" s="30"/>
      <c r="J26" s="30"/>
      <c r="K26" s="3"/>
      <c r="L26" s="12" t="str">
        <f>BIN2OCT(F26)</f>
        <v>162</v>
      </c>
      <c r="M26" s="9">
        <v>162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1011011</v>
      </c>
      <c r="G28" s="30" t="s">
        <v>2</v>
      </c>
      <c r="H28" s="30"/>
      <c r="I28" s="30"/>
      <c r="J28" s="30"/>
      <c r="K28" s="3"/>
      <c r="L28" s="12" t="str">
        <f>BIN2HEX(F28)</f>
        <v>5B</v>
      </c>
      <c r="M28" s="9" t="s">
        <v>52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10001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28</v>
      </c>
      <c r="M30" s="9">
        <v>28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51</v>
      </c>
      <c r="G32" s="27" t="s">
        <v>17</v>
      </c>
      <c r="H32" s="19">
        <v>74</v>
      </c>
      <c r="I32" s="32" t="s">
        <v>20</v>
      </c>
      <c r="J32" s="41"/>
      <c r="K32" s="3"/>
      <c r="L32" s="9" t="str">
        <f>DEC2BIN(OCT2DEC(F32)+OCT2DEC(H32))</f>
        <v>1100101</v>
      </c>
      <c r="M32" s="9">
        <v>1100101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47</v>
      </c>
      <c r="G34" s="27" t="s">
        <v>17</v>
      </c>
      <c r="H34" s="19" t="s">
        <v>48</v>
      </c>
      <c r="I34" s="32" t="s">
        <v>21</v>
      </c>
      <c r="J34" s="41"/>
      <c r="K34" s="3"/>
      <c r="L34" s="9" t="str">
        <f>DEC2OCT(HEX2DEC(F34)+HEX2DEC(H34))</f>
        <v>502</v>
      </c>
      <c r="M34" s="9">
        <v>502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96</v>
      </c>
      <c r="J36" s="26" t="s">
        <v>27</v>
      </c>
      <c r="K36" s="3"/>
      <c r="L36" s="12">
        <f>MOD(F36,I36)</f>
        <v>40</v>
      </c>
      <c r="M36" s="9">
        <v>40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44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457</v>
      </c>
      <c r="G6" s="30" t="s">
        <v>6</v>
      </c>
      <c r="H6" s="30"/>
      <c r="I6" s="30"/>
      <c r="J6" s="30"/>
      <c r="K6" s="3"/>
      <c r="L6" s="12" t="str">
        <f>DEC2BIN(F6)</f>
        <v>111001001</v>
      </c>
      <c r="M6" s="12">
        <v>111001001</v>
      </c>
      <c r="N6" s="28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28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897</v>
      </c>
      <c r="G8" s="30" t="s">
        <v>4</v>
      </c>
      <c r="H8" s="30"/>
      <c r="I8" s="30"/>
      <c r="J8" s="30"/>
      <c r="K8" s="3"/>
      <c r="L8" s="12" t="str">
        <f>DEC2OCT(F8)</f>
        <v>1601</v>
      </c>
      <c r="M8" s="9">
        <v>1601</v>
      </c>
      <c r="N8" s="28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29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456389</v>
      </c>
      <c r="G10" s="30" t="s">
        <v>2</v>
      </c>
      <c r="H10" s="30"/>
      <c r="I10" s="30"/>
      <c r="J10" s="30"/>
      <c r="K10" s="3"/>
      <c r="L10" s="12" t="str">
        <f>DEC2HEX(F10)</f>
        <v>6F6C5</v>
      </c>
      <c r="M10" s="9" t="s">
        <v>40</v>
      </c>
      <c r="N10" s="28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29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565</v>
      </c>
      <c r="G12" s="30" t="s">
        <v>5</v>
      </c>
      <c r="H12" s="30"/>
      <c r="I12" s="30"/>
      <c r="J12" s="30"/>
      <c r="K12" s="3"/>
      <c r="L12" s="12">
        <f>OCT2DEC(F12)</f>
        <v>373</v>
      </c>
      <c r="M12" s="9">
        <v>373</v>
      </c>
      <c r="N12" s="28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29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432</v>
      </c>
      <c r="G14" s="37" t="s">
        <v>6</v>
      </c>
      <c r="H14" s="30"/>
      <c r="I14" s="30"/>
      <c r="J14" s="31"/>
      <c r="K14" s="3"/>
      <c r="L14" s="12" t="str">
        <f>OCT2BIN(F14)</f>
        <v>100011010</v>
      </c>
      <c r="M14" s="9">
        <v>100011010</v>
      </c>
      <c r="N14" s="28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29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457</v>
      </c>
      <c r="G16" s="30" t="s">
        <v>2</v>
      </c>
      <c r="H16" s="30"/>
      <c r="I16" s="30"/>
      <c r="J16" s="30"/>
      <c r="K16" s="3"/>
      <c r="L16" s="12" t="str">
        <f>OCT2HEX(F16)</f>
        <v>12F</v>
      </c>
      <c r="M16" s="9" t="s">
        <v>41</v>
      </c>
      <c r="N16" s="28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29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36</v>
      </c>
      <c r="G18" s="30" t="s">
        <v>5</v>
      </c>
      <c r="H18" s="30"/>
      <c r="I18" s="30"/>
      <c r="J18" s="30"/>
      <c r="K18" s="3"/>
      <c r="L18" s="12">
        <f>HEX2DEC(F18)</f>
        <v>2780</v>
      </c>
      <c r="M18" s="9">
        <v>2780</v>
      </c>
      <c r="N18" s="28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29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37</v>
      </c>
      <c r="G20" s="30" t="s">
        <v>4</v>
      </c>
      <c r="H20" s="30"/>
      <c r="I20" s="30"/>
      <c r="J20" s="30"/>
      <c r="K20" s="3"/>
      <c r="L20" s="12" t="str">
        <f>HEX2OCT(F20)</f>
        <v>173725</v>
      </c>
      <c r="M20" s="9">
        <v>173725</v>
      </c>
      <c r="N20" s="28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29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189</v>
      </c>
      <c r="G22" s="37" t="s">
        <v>6</v>
      </c>
      <c r="H22" s="30"/>
      <c r="I22" s="30"/>
      <c r="J22" s="31"/>
      <c r="K22" s="3"/>
      <c r="L22" s="12" t="str">
        <f>HEX2BIN(F22)</f>
        <v>110001001</v>
      </c>
      <c r="M22" s="9">
        <v>110001001</v>
      </c>
      <c r="N22" s="28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29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110101</v>
      </c>
      <c r="G24" s="30" t="s">
        <v>5</v>
      </c>
      <c r="H24" s="30"/>
      <c r="I24" s="30"/>
      <c r="J24" s="30"/>
      <c r="K24" s="3"/>
      <c r="L24" s="12">
        <f>BIN2DEC(F24)</f>
        <v>53</v>
      </c>
      <c r="M24" s="9">
        <v>53</v>
      </c>
      <c r="N24" s="28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29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1101010</v>
      </c>
      <c r="G26" s="30" t="s">
        <v>4</v>
      </c>
      <c r="H26" s="30"/>
      <c r="I26" s="30"/>
      <c r="J26" s="30"/>
      <c r="K26" s="3"/>
      <c r="L26" s="12" t="str">
        <f>BIN2OCT(F26)</f>
        <v>152</v>
      </c>
      <c r="M26" s="9">
        <v>152</v>
      </c>
      <c r="N26" s="28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29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101011</v>
      </c>
      <c r="G28" s="30" t="s">
        <v>2</v>
      </c>
      <c r="H28" s="30"/>
      <c r="I28" s="30"/>
      <c r="J28" s="30"/>
      <c r="K28" s="3"/>
      <c r="L28" s="12" t="str">
        <f>BIN2HEX(F28)</f>
        <v>2B</v>
      </c>
      <c r="M28" s="9" t="s">
        <v>42</v>
      </c>
      <c r="N28" s="28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29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1101</v>
      </c>
      <c r="G30" s="23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24</v>
      </c>
      <c r="M30" s="9">
        <v>24</v>
      </c>
      <c r="N30" s="28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29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57</v>
      </c>
      <c r="G32" s="23" t="s">
        <v>17</v>
      </c>
      <c r="H32" s="19">
        <v>73</v>
      </c>
      <c r="I32" s="32" t="s">
        <v>20</v>
      </c>
      <c r="J32" s="41"/>
      <c r="K32" s="3"/>
      <c r="L32" s="9" t="str">
        <f>DEC2BIN(OCT2DEC(F32)+OCT2DEC(H32))</f>
        <v>1101010</v>
      </c>
      <c r="M32" s="9">
        <v>1101010</v>
      </c>
      <c r="N32" s="28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29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38</v>
      </c>
      <c r="G34" s="23" t="s">
        <v>17</v>
      </c>
      <c r="H34" s="19" t="s">
        <v>39</v>
      </c>
      <c r="I34" s="32" t="s">
        <v>21</v>
      </c>
      <c r="J34" s="41"/>
      <c r="K34" s="3"/>
      <c r="L34" s="9" t="str">
        <f>DEC2OCT(HEX2DEC(F34)+HEX2DEC(H34))</f>
        <v>436</v>
      </c>
      <c r="M34" s="9">
        <v>436</v>
      </c>
      <c r="N34" s="28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29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97</v>
      </c>
      <c r="J36" s="26" t="s">
        <v>27</v>
      </c>
      <c r="K36" s="3"/>
      <c r="L36" s="12">
        <f>MOD(F36,I36)</f>
        <v>30</v>
      </c>
      <c r="M36" s="9">
        <v>30</v>
      </c>
      <c r="N36" s="28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N3:O3"/>
    <mergeCell ref="N4:O4"/>
    <mergeCell ref="A1:D1"/>
    <mergeCell ref="H1:I1"/>
    <mergeCell ref="J1:K1"/>
    <mergeCell ref="B3:I3"/>
    <mergeCell ref="J3:K4"/>
    <mergeCell ref="B4:I4"/>
    <mergeCell ref="B6:E6"/>
    <mergeCell ref="G6:J6"/>
    <mergeCell ref="B8:E8"/>
    <mergeCell ref="G8:J8"/>
    <mergeCell ref="B10:E10"/>
    <mergeCell ref="G10:J10"/>
    <mergeCell ref="B12:E12"/>
    <mergeCell ref="G12:J12"/>
    <mergeCell ref="B14:E14"/>
    <mergeCell ref="G14:J14"/>
    <mergeCell ref="B16:E16"/>
    <mergeCell ref="G16:J16"/>
    <mergeCell ref="B18:E18"/>
    <mergeCell ref="G18:J18"/>
    <mergeCell ref="B20:E20"/>
    <mergeCell ref="G20:J20"/>
    <mergeCell ref="B22:E22"/>
    <mergeCell ref="G22:J22"/>
    <mergeCell ref="B24:E24"/>
    <mergeCell ref="G24:J24"/>
    <mergeCell ref="B26:E26"/>
    <mergeCell ref="G26:J26"/>
    <mergeCell ref="B28:E28"/>
    <mergeCell ref="G28:J28"/>
    <mergeCell ref="B36:E36"/>
    <mergeCell ref="G36:H36"/>
    <mergeCell ref="B30:E30"/>
    <mergeCell ref="I30:J30"/>
    <mergeCell ref="B32:E32"/>
    <mergeCell ref="I32:J32"/>
    <mergeCell ref="B34:E34"/>
    <mergeCell ref="I34:J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49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475</v>
      </c>
      <c r="G6" s="30" t="s">
        <v>6</v>
      </c>
      <c r="H6" s="30"/>
      <c r="I6" s="30"/>
      <c r="J6" s="30"/>
      <c r="K6" s="3"/>
      <c r="L6" s="12" t="str">
        <f>DEC2BIN(F6)</f>
        <v>111011011</v>
      </c>
      <c r="M6" s="9">
        <v>111011011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873</v>
      </c>
      <c r="G8" s="30" t="s">
        <v>4</v>
      </c>
      <c r="H8" s="30"/>
      <c r="I8" s="30"/>
      <c r="J8" s="30"/>
      <c r="K8" s="3"/>
      <c r="L8" s="12" t="str">
        <f>DEC2OCT(F8)</f>
        <v>1551</v>
      </c>
      <c r="M8" s="9">
        <v>1551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457189</v>
      </c>
      <c r="G10" s="30" t="s">
        <v>2</v>
      </c>
      <c r="H10" s="30"/>
      <c r="I10" s="30"/>
      <c r="J10" s="30"/>
      <c r="K10" s="3"/>
      <c r="L10" s="12" t="str">
        <f>DEC2HEX(F10)</f>
        <v>6F9E5</v>
      </c>
      <c r="M10" s="9" t="s">
        <v>50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566</v>
      </c>
      <c r="G12" s="30" t="s">
        <v>5</v>
      </c>
      <c r="H12" s="30"/>
      <c r="I12" s="30"/>
      <c r="J12" s="30"/>
      <c r="K12" s="3"/>
      <c r="L12" s="12">
        <f>OCT2DEC(F12)</f>
        <v>374</v>
      </c>
      <c r="M12" s="9">
        <v>374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413</v>
      </c>
      <c r="G14" s="37" t="s">
        <v>6</v>
      </c>
      <c r="H14" s="30"/>
      <c r="I14" s="30"/>
      <c r="J14" s="31"/>
      <c r="K14" s="3"/>
      <c r="L14" s="12" t="str">
        <f>OCT2BIN(F14)</f>
        <v>100001011</v>
      </c>
      <c r="M14" s="9">
        <v>100001011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1327</v>
      </c>
      <c r="G16" s="30" t="s">
        <v>2</v>
      </c>
      <c r="H16" s="30"/>
      <c r="I16" s="30"/>
      <c r="J16" s="30"/>
      <c r="K16" s="3"/>
      <c r="L16" s="12" t="str">
        <f>OCT2HEX(F16)</f>
        <v>2D7</v>
      </c>
      <c r="M16" s="9" t="s">
        <v>51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45</v>
      </c>
      <c r="G18" s="30" t="s">
        <v>5</v>
      </c>
      <c r="H18" s="30"/>
      <c r="I18" s="30"/>
      <c r="J18" s="30"/>
      <c r="K18" s="3"/>
      <c r="L18" s="12">
        <f>HEX2DEC(F18)</f>
        <v>3756</v>
      </c>
      <c r="M18" s="9">
        <v>3756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46</v>
      </c>
      <c r="G20" s="30" t="s">
        <v>4</v>
      </c>
      <c r="H20" s="30"/>
      <c r="I20" s="30"/>
      <c r="J20" s="30"/>
      <c r="K20" s="3"/>
      <c r="L20" s="12" t="str">
        <f>HEX2OCT(F20)</f>
        <v>176545</v>
      </c>
      <c r="M20" s="9">
        <v>176545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139</v>
      </c>
      <c r="G22" s="37" t="s">
        <v>6</v>
      </c>
      <c r="H22" s="30"/>
      <c r="I22" s="30"/>
      <c r="J22" s="31"/>
      <c r="K22" s="3"/>
      <c r="L22" s="12" t="str">
        <f>HEX2BIN(F22)</f>
        <v>100111001</v>
      </c>
      <c r="M22" s="9">
        <v>100111001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1101101</v>
      </c>
      <c r="G24" s="30" t="s">
        <v>5</v>
      </c>
      <c r="H24" s="30"/>
      <c r="I24" s="30"/>
      <c r="J24" s="30"/>
      <c r="K24" s="3"/>
      <c r="L24" s="12">
        <f>BIN2DEC(F24)</f>
        <v>109</v>
      </c>
      <c r="M24" s="9">
        <v>109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1110010</v>
      </c>
      <c r="G26" s="30" t="s">
        <v>4</v>
      </c>
      <c r="H26" s="30"/>
      <c r="I26" s="30"/>
      <c r="J26" s="30"/>
      <c r="K26" s="3"/>
      <c r="L26" s="12" t="str">
        <f>BIN2OCT(F26)</f>
        <v>162</v>
      </c>
      <c r="M26" s="9">
        <v>162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1011011</v>
      </c>
      <c r="G28" s="30" t="s">
        <v>2</v>
      </c>
      <c r="H28" s="30"/>
      <c r="I28" s="30"/>
      <c r="J28" s="30"/>
      <c r="K28" s="3"/>
      <c r="L28" s="12" t="str">
        <f>BIN2HEX(F28)</f>
        <v>5B</v>
      </c>
      <c r="M28" s="9" t="s">
        <v>52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10001</v>
      </c>
      <c r="G30" s="23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28</v>
      </c>
      <c r="M30" s="9">
        <v>28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51</v>
      </c>
      <c r="G32" s="23" t="s">
        <v>17</v>
      </c>
      <c r="H32" s="19">
        <v>74</v>
      </c>
      <c r="I32" s="32" t="s">
        <v>20</v>
      </c>
      <c r="J32" s="41"/>
      <c r="K32" s="3"/>
      <c r="L32" s="9" t="str">
        <f>DEC2BIN(OCT2DEC(F32)+OCT2DEC(H32))</f>
        <v>1100101</v>
      </c>
      <c r="M32" s="9">
        <v>1100101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47</v>
      </c>
      <c r="G34" s="23" t="s">
        <v>17</v>
      </c>
      <c r="H34" s="19" t="s">
        <v>48</v>
      </c>
      <c r="I34" s="32" t="s">
        <v>21</v>
      </c>
      <c r="J34" s="41"/>
      <c r="K34" s="3"/>
      <c r="L34" s="9" t="str">
        <f>DEC2OCT(HEX2DEC(F34)+HEX2DEC(H34))</f>
        <v>502</v>
      </c>
      <c r="M34" s="9">
        <v>502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96</v>
      </c>
      <c r="J36" s="26" t="s">
        <v>27</v>
      </c>
      <c r="K36" s="3"/>
      <c r="L36" s="12">
        <f>MOD(F36,I36)</f>
        <v>40</v>
      </c>
      <c r="M36" s="9">
        <v>40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N3:O3"/>
    <mergeCell ref="N4:O4"/>
    <mergeCell ref="A1:D1"/>
    <mergeCell ref="H1:I1"/>
    <mergeCell ref="J1:K1"/>
    <mergeCell ref="B3:I3"/>
    <mergeCell ref="J3:K4"/>
    <mergeCell ref="B4:I4"/>
    <mergeCell ref="B6:E6"/>
    <mergeCell ref="G6:J6"/>
    <mergeCell ref="B8:E8"/>
    <mergeCell ref="G8:J8"/>
    <mergeCell ref="B10:E10"/>
    <mergeCell ref="G10:J10"/>
    <mergeCell ref="B12:E12"/>
    <mergeCell ref="G12:J12"/>
    <mergeCell ref="B14:E14"/>
    <mergeCell ref="G14:J14"/>
    <mergeCell ref="B16:E16"/>
    <mergeCell ref="G16:J16"/>
    <mergeCell ref="B18:E18"/>
    <mergeCell ref="G18:J18"/>
    <mergeCell ref="B20:E20"/>
    <mergeCell ref="G20:J20"/>
    <mergeCell ref="B22:E22"/>
    <mergeCell ref="G22:J22"/>
    <mergeCell ref="B24:E24"/>
    <mergeCell ref="G24:J24"/>
    <mergeCell ref="B26:E26"/>
    <mergeCell ref="G26:J26"/>
    <mergeCell ref="B28:E28"/>
    <mergeCell ref="G28:J28"/>
    <mergeCell ref="B36:E36"/>
    <mergeCell ref="G36:H36"/>
    <mergeCell ref="B30:E30"/>
    <mergeCell ref="I30:J30"/>
    <mergeCell ref="B32:E32"/>
    <mergeCell ref="I32:J32"/>
    <mergeCell ref="B34:E34"/>
    <mergeCell ref="I34:J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59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19">
        <v>455</v>
      </c>
      <c r="G6" s="30" t="s">
        <v>6</v>
      </c>
      <c r="H6" s="30"/>
      <c r="I6" s="30"/>
      <c r="J6" s="30"/>
      <c r="K6" s="3"/>
      <c r="L6" s="12" t="str">
        <f>DEC2BIN(F6)</f>
        <v>111000111</v>
      </c>
      <c r="M6" s="12">
        <v>111000111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20"/>
      <c r="G7" s="11"/>
      <c r="H7" s="11"/>
      <c r="I7" s="11"/>
      <c r="J7" s="11"/>
      <c r="K7" s="5"/>
      <c r="L7" s="12"/>
      <c r="M7" s="12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19">
        <v>1000</v>
      </c>
      <c r="G8" s="30" t="s">
        <v>4</v>
      </c>
      <c r="H8" s="30"/>
      <c r="I8" s="30"/>
      <c r="J8" s="30"/>
      <c r="K8" s="3"/>
      <c r="L8" s="12" t="str">
        <f>DEC2OCT(F8)</f>
        <v>1750</v>
      </c>
      <c r="M8" s="12">
        <v>1750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20"/>
      <c r="G9" s="11"/>
      <c r="H9" s="11"/>
      <c r="I9" s="11"/>
      <c r="J9" s="11"/>
      <c r="K9" s="5"/>
      <c r="L9" s="12"/>
      <c r="M9" s="12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19">
        <v>457896</v>
      </c>
      <c r="G10" s="30" t="s">
        <v>2</v>
      </c>
      <c r="H10" s="30"/>
      <c r="I10" s="30"/>
      <c r="J10" s="30"/>
      <c r="K10" s="3"/>
      <c r="L10" s="12" t="str">
        <f>DEC2HEX(F10)</f>
        <v>6FCA8</v>
      </c>
      <c r="M10" s="12" t="s">
        <v>12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20"/>
      <c r="G11" s="11"/>
      <c r="H11" s="11"/>
      <c r="I11" s="11"/>
      <c r="J11" s="11"/>
      <c r="K11" s="5"/>
      <c r="L11" s="12"/>
      <c r="M11" s="12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19">
        <v>400</v>
      </c>
      <c r="G12" s="30" t="s">
        <v>5</v>
      </c>
      <c r="H12" s="30"/>
      <c r="I12" s="30"/>
      <c r="J12" s="30"/>
      <c r="K12" s="3"/>
      <c r="L12" s="12">
        <f>OCT2DEC(F12)</f>
        <v>256</v>
      </c>
      <c r="M12" s="12">
        <v>256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20"/>
      <c r="G13" s="11"/>
      <c r="H13" s="11"/>
      <c r="I13" s="11"/>
      <c r="J13" s="11"/>
      <c r="K13" s="5"/>
      <c r="L13" s="12"/>
      <c r="M13" s="12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19">
        <v>256</v>
      </c>
      <c r="G14" s="37" t="s">
        <v>6</v>
      </c>
      <c r="H14" s="30"/>
      <c r="I14" s="30"/>
      <c r="J14" s="31"/>
      <c r="K14" s="3"/>
      <c r="L14" s="12" t="str">
        <f>OCT2BIN(F14)</f>
        <v>10101110</v>
      </c>
      <c r="M14" s="12">
        <v>10101110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20"/>
      <c r="G15" s="11"/>
      <c r="H15" s="11"/>
      <c r="I15" s="11"/>
      <c r="J15" s="11"/>
      <c r="K15" s="5"/>
      <c r="L15" s="12"/>
      <c r="M15" s="12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19">
        <v>777</v>
      </c>
      <c r="G16" s="30" t="s">
        <v>2</v>
      </c>
      <c r="H16" s="30"/>
      <c r="I16" s="30"/>
      <c r="J16" s="30"/>
      <c r="K16" s="3"/>
      <c r="L16" s="12" t="str">
        <f>OCT2HEX(F16)</f>
        <v>1FF</v>
      </c>
      <c r="M16" s="12" t="s">
        <v>10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20"/>
      <c r="G17" s="11"/>
      <c r="H17" s="11"/>
      <c r="I17" s="11"/>
      <c r="J17" s="11"/>
      <c r="K17" s="5"/>
      <c r="L17" s="12"/>
      <c r="M17" s="12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19" t="s">
        <v>9</v>
      </c>
      <c r="G18" s="30" t="s">
        <v>5</v>
      </c>
      <c r="H18" s="30"/>
      <c r="I18" s="30"/>
      <c r="J18" s="30"/>
      <c r="K18" s="3"/>
      <c r="L18" s="12">
        <f>HEX2DEC(F18)</f>
        <v>2748</v>
      </c>
      <c r="M18" s="12">
        <v>2748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20"/>
      <c r="G19" s="21"/>
      <c r="H19" s="21"/>
      <c r="I19" s="21"/>
      <c r="J19" s="21"/>
      <c r="K19" s="5"/>
      <c r="L19" s="12"/>
      <c r="M19" s="12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19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12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20"/>
      <c r="G21" s="21"/>
      <c r="H21" s="21"/>
      <c r="I21" s="21"/>
      <c r="J21" s="21"/>
      <c r="K21" s="5"/>
      <c r="L21" s="12"/>
      <c r="M21" s="12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19">
        <v>129</v>
      </c>
      <c r="G22" s="37" t="s">
        <v>6</v>
      </c>
      <c r="H22" s="30"/>
      <c r="I22" s="30"/>
      <c r="J22" s="31"/>
      <c r="K22" s="3"/>
      <c r="L22" s="12" t="str">
        <f>HEX2BIN(F22)</f>
        <v>100101001</v>
      </c>
      <c r="M22" s="12">
        <v>100101001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20"/>
      <c r="G23" s="21"/>
      <c r="H23" s="21"/>
      <c r="I23" s="21"/>
      <c r="J23" s="21"/>
      <c r="K23" s="5"/>
      <c r="L23" s="12"/>
      <c r="M23" s="12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19">
        <v>111101</v>
      </c>
      <c r="G24" s="30" t="s">
        <v>5</v>
      </c>
      <c r="H24" s="30"/>
      <c r="I24" s="30"/>
      <c r="J24" s="30"/>
      <c r="K24" s="3"/>
      <c r="L24" s="12">
        <f>BIN2DEC(F24)</f>
        <v>61</v>
      </c>
      <c r="M24" s="12">
        <v>61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20"/>
      <c r="G25" s="21"/>
      <c r="H25" s="21"/>
      <c r="I25" s="21"/>
      <c r="J25" s="21"/>
      <c r="K25" s="5"/>
      <c r="L25" s="12"/>
      <c r="M25" s="12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19">
        <v>1000001</v>
      </c>
      <c r="G26" s="30" t="s">
        <v>4</v>
      </c>
      <c r="H26" s="30"/>
      <c r="I26" s="30"/>
      <c r="J26" s="30"/>
      <c r="K26" s="3"/>
      <c r="L26" s="12" t="str">
        <f>BIN2OCT(F26)</f>
        <v>101</v>
      </c>
      <c r="M26" s="12">
        <v>101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20"/>
      <c r="G27" s="21"/>
      <c r="H27" s="21"/>
      <c r="I27" s="21"/>
      <c r="J27" s="21"/>
      <c r="K27" s="5"/>
      <c r="L27" s="12"/>
      <c r="M27" s="12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19">
        <v>1011111</v>
      </c>
      <c r="G28" s="30" t="s">
        <v>2</v>
      </c>
      <c r="H28" s="30"/>
      <c r="I28" s="30"/>
      <c r="J28" s="30"/>
      <c r="K28" s="3"/>
      <c r="L28" s="12" t="str">
        <f>BIN2HEX(F28)</f>
        <v>5F</v>
      </c>
      <c r="M28" s="12" t="s">
        <v>1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20"/>
      <c r="G29" s="21"/>
      <c r="H29" s="21"/>
      <c r="I29" s="21"/>
      <c r="J29" s="21"/>
      <c r="K29" s="5"/>
      <c r="L29" s="12"/>
      <c r="M29" s="12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19">
        <v>1000</v>
      </c>
      <c r="G30" s="27" t="s">
        <v>17</v>
      </c>
      <c r="H30" s="19">
        <v>1001</v>
      </c>
      <c r="I30" s="32" t="s">
        <v>18</v>
      </c>
      <c r="J30" s="41"/>
      <c r="K30" s="3"/>
      <c r="L30" s="12"/>
      <c r="M30" s="12">
        <v>17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F31" s="21"/>
      <c r="G31" s="21"/>
      <c r="H31" s="21"/>
      <c r="I31" s="24"/>
      <c r="J31" s="24"/>
      <c r="K31" s="16"/>
      <c r="L31" s="16"/>
      <c r="M31" s="12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19">
        <v>45</v>
      </c>
      <c r="G32" s="27" t="s">
        <v>17</v>
      </c>
      <c r="H32" s="19">
        <v>26</v>
      </c>
      <c r="I32" s="32" t="s">
        <v>20</v>
      </c>
      <c r="J32" s="41"/>
      <c r="K32" s="3"/>
      <c r="L32" s="12"/>
      <c r="M32" s="12">
        <v>111011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F33" s="21"/>
      <c r="G33" s="21"/>
      <c r="H33" s="21"/>
      <c r="I33" s="24"/>
      <c r="J33" s="24"/>
      <c r="K33" s="16"/>
      <c r="L33" s="16"/>
      <c r="M33" s="17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19" t="s">
        <v>23</v>
      </c>
      <c r="G34" s="27" t="s">
        <v>17</v>
      </c>
      <c r="H34" s="19" t="s">
        <v>24</v>
      </c>
      <c r="I34" s="32" t="s">
        <v>21</v>
      </c>
      <c r="J34" s="41"/>
      <c r="K34" s="3"/>
      <c r="L34" s="12"/>
      <c r="M34" s="12">
        <v>503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M35" s="17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99</v>
      </c>
      <c r="J36" s="26" t="s">
        <v>27</v>
      </c>
      <c r="K36" s="3"/>
      <c r="L36" s="12">
        <f>MOD(F36,I36)</f>
        <v>10</v>
      </c>
      <c r="M36" s="12">
        <v>10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63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423</v>
      </c>
      <c r="G6" s="30" t="s">
        <v>6</v>
      </c>
      <c r="H6" s="30"/>
      <c r="I6" s="30"/>
      <c r="J6" s="30"/>
      <c r="K6" s="3"/>
      <c r="L6" s="12" t="str">
        <f>DEC2BIN(F6)</f>
        <v>110100111</v>
      </c>
      <c r="M6" s="9">
        <v>110100111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879</v>
      </c>
      <c r="G8" s="30" t="s">
        <v>4</v>
      </c>
      <c r="H8" s="30"/>
      <c r="I8" s="30"/>
      <c r="J8" s="30"/>
      <c r="K8" s="3"/>
      <c r="L8" s="12" t="str">
        <f>DEC2OCT(F8)</f>
        <v>1557</v>
      </c>
      <c r="M8" s="9">
        <v>1557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359786</v>
      </c>
      <c r="G10" s="30" t="s">
        <v>2</v>
      </c>
      <c r="H10" s="30"/>
      <c r="I10" s="30"/>
      <c r="J10" s="30"/>
      <c r="K10" s="3"/>
      <c r="L10" s="12" t="str">
        <f>DEC2HEX(F10)</f>
        <v>57D6A</v>
      </c>
      <c r="M10" s="9" t="s">
        <v>33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600</v>
      </c>
      <c r="G12" s="30" t="s">
        <v>5</v>
      </c>
      <c r="H12" s="30"/>
      <c r="I12" s="30"/>
      <c r="J12" s="30"/>
      <c r="K12" s="3"/>
      <c r="L12" s="12">
        <f>OCT2DEC(F12)</f>
        <v>384</v>
      </c>
      <c r="M12" s="9">
        <v>384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356</v>
      </c>
      <c r="G14" s="37" t="s">
        <v>6</v>
      </c>
      <c r="H14" s="30"/>
      <c r="I14" s="30"/>
      <c r="J14" s="31"/>
      <c r="K14" s="3"/>
      <c r="L14" s="12" t="str">
        <f>OCT2BIN(F14)</f>
        <v>11101110</v>
      </c>
      <c r="M14" s="9">
        <v>11101110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765</v>
      </c>
      <c r="G16" s="30" t="s">
        <v>2</v>
      </c>
      <c r="H16" s="30"/>
      <c r="I16" s="30"/>
      <c r="J16" s="30"/>
      <c r="K16" s="3"/>
      <c r="L16" s="12" t="str">
        <f>OCT2HEX(F16)</f>
        <v>1F5</v>
      </c>
      <c r="M16" s="9" t="s">
        <v>34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30</v>
      </c>
      <c r="G18" s="30" t="s">
        <v>5</v>
      </c>
      <c r="H18" s="30"/>
      <c r="I18" s="30"/>
      <c r="J18" s="30"/>
      <c r="K18" s="3"/>
      <c r="L18" s="12">
        <f>HEX2DEC(F18)</f>
        <v>3535</v>
      </c>
      <c r="M18" s="9">
        <v>3535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9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127</v>
      </c>
      <c r="G22" s="37" t="s">
        <v>6</v>
      </c>
      <c r="H22" s="30"/>
      <c r="I22" s="30"/>
      <c r="J22" s="31"/>
      <c r="K22" s="3"/>
      <c r="L22" s="12" t="str">
        <f>HEX2BIN(F22)</f>
        <v>100100111</v>
      </c>
      <c r="M22" s="9">
        <v>100100111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</v>
      </c>
      <c r="G24" s="30" t="s">
        <v>5</v>
      </c>
      <c r="H24" s="30"/>
      <c r="I24" s="30"/>
      <c r="J24" s="30"/>
      <c r="K24" s="3"/>
      <c r="L24" s="12">
        <f>BIN2DEC(F24)</f>
        <v>54</v>
      </c>
      <c r="M24" s="9">
        <v>54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1010101</v>
      </c>
      <c r="G26" s="30" t="s">
        <v>4</v>
      </c>
      <c r="H26" s="30"/>
      <c r="I26" s="30"/>
      <c r="J26" s="30"/>
      <c r="K26" s="3"/>
      <c r="L26" s="12" t="str">
        <f>BIN2OCT(F26)</f>
        <v>125</v>
      </c>
      <c r="M26" s="9">
        <v>125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1001101</v>
      </c>
      <c r="G28" s="30" t="s">
        <v>2</v>
      </c>
      <c r="H28" s="30"/>
      <c r="I28" s="30"/>
      <c r="J28" s="30"/>
      <c r="K28" s="3"/>
      <c r="L28" s="12" t="str">
        <f>BIN2HEX(F28)</f>
        <v>4D</v>
      </c>
      <c r="M28" s="9" t="s">
        <v>35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1011</v>
      </c>
      <c r="G30" s="27" t="s">
        <v>17</v>
      </c>
      <c r="H30" s="19">
        <v>1010</v>
      </c>
      <c r="I30" s="32" t="s">
        <v>18</v>
      </c>
      <c r="J30" s="41"/>
      <c r="K30" s="3"/>
      <c r="L30" s="9">
        <f>BIN2DEC(F30)+BIN2DEC(H30)</f>
        <v>21</v>
      </c>
      <c r="M30" s="9">
        <v>21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54</v>
      </c>
      <c r="G32" s="27" t="s">
        <v>17</v>
      </c>
      <c r="H32" s="19">
        <v>62</v>
      </c>
      <c r="I32" s="32" t="s">
        <v>20</v>
      </c>
      <c r="J32" s="41"/>
      <c r="K32" s="3"/>
      <c r="L32" s="9" t="str">
        <f>DEC2BIN(OCT2DEC(F32)+OCT2DEC(H32))</f>
        <v>1011110</v>
      </c>
      <c r="M32" s="9">
        <v>1011110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31</v>
      </c>
      <c r="G34" s="27" t="s">
        <v>17</v>
      </c>
      <c r="H34" s="19" t="s">
        <v>32</v>
      </c>
      <c r="I34" s="32" t="s">
        <v>21</v>
      </c>
      <c r="J34" s="41"/>
      <c r="K34" s="3"/>
      <c r="L34" s="9" t="str">
        <f>DEC2OCT(HEX2DEC(F34)+HEX2DEC(H34))</f>
        <v>446</v>
      </c>
      <c r="M34" s="9">
        <v>446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98</v>
      </c>
      <c r="J36" s="26" t="s">
        <v>27</v>
      </c>
      <c r="K36" s="3"/>
      <c r="L36" s="12">
        <f>MOD(F36,I36)</f>
        <v>20</v>
      </c>
      <c r="M36" s="9">
        <v>20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67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457</v>
      </c>
      <c r="G6" s="30" t="s">
        <v>6</v>
      </c>
      <c r="H6" s="30"/>
      <c r="I6" s="30"/>
      <c r="J6" s="30"/>
      <c r="K6" s="3"/>
      <c r="L6" s="12" t="str">
        <f>DEC2BIN(F6)</f>
        <v>111001001</v>
      </c>
      <c r="M6" s="12">
        <v>111001001</v>
      </c>
      <c r="N6" s="28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28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897</v>
      </c>
      <c r="G8" s="30" t="s">
        <v>4</v>
      </c>
      <c r="H8" s="30"/>
      <c r="I8" s="30"/>
      <c r="J8" s="30"/>
      <c r="K8" s="3"/>
      <c r="L8" s="12" t="str">
        <f>DEC2OCT(F8)</f>
        <v>1601</v>
      </c>
      <c r="M8" s="9">
        <v>1601</v>
      </c>
      <c r="N8" s="28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29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456389</v>
      </c>
      <c r="G10" s="30" t="s">
        <v>2</v>
      </c>
      <c r="H10" s="30"/>
      <c r="I10" s="30"/>
      <c r="J10" s="30"/>
      <c r="K10" s="3"/>
      <c r="L10" s="12" t="str">
        <f>DEC2HEX(F10)</f>
        <v>6F6C5</v>
      </c>
      <c r="M10" s="9" t="s">
        <v>40</v>
      </c>
      <c r="N10" s="28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29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565</v>
      </c>
      <c r="G12" s="30" t="s">
        <v>5</v>
      </c>
      <c r="H12" s="30"/>
      <c r="I12" s="30"/>
      <c r="J12" s="30"/>
      <c r="K12" s="3"/>
      <c r="L12" s="12">
        <f>OCT2DEC(F12)</f>
        <v>373</v>
      </c>
      <c r="M12" s="9">
        <v>373</v>
      </c>
      <c r="N12" s="28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29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432</v>
      </c>
      <c r="G14" s="37" t="s">
        <v>6</v>
      </c>
      <c r="H14" s="30"/>
      <c r="I14" s="30"/>
      <c r="J14" s="31"/>
      <c r="K14" s="3"/>
      <c r="L14" s="12" t="str">
        <f>OCT2BIN(F14)</f>
        <v>100011010</v>
      </c>
      <c r="M14" s="9">
        <v>100011010</v>
      </c>
      <c r="N14" s="28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29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457</v>
      </c>
      <c r="G16" s="30" t="s">
        <v>2</v>
      </c>
      <c r="H16" s="30"/>
      <c r="I16" s="30"/>
      <c r="J16" s="30"/>
      <c r="K16" s="3"/>
      <c r="L16" s="12" t="str">
        <f>OCT2HEX(F16)</f>
        <v>12F</v>
      </c>
      <c r="M16" s="9" t="s">
        <v>41</v>
      </c>
      <c r="N16" s="28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29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36</v>
      </c>
      <c r="G18" s="30" t="s">
        <v>5</v>
      </c>
      <c r="H18" s="30"/>
      <c r="I18" s="30"/>
      <c r="J18" s="30"/>
      <c r="K18" s="3"/>
      <c r="L18" s="12">
        <f>HEX2DEC(F18)</f>
        <v>2780</v>
      </c>
      <c r="M18" s="9">
        <v>2780</v>
      </c>
      <c r="N18" s="28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29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37</v>
      </c>
      <c r="G20" s="30" t="s">
        <v>4</v>
      </c>
      <c r="H20" s="30"/>
      <c r="I20" s="30"/>
      <c r="J20" s="30"/>
      <c r="K20" s="3"/>
      <c r="L20" s="12" t="str">
        <f>HEX2OCT(F20)</f>
        <v>173725</v>
      </c>
      <c r="M20" s="9">
        <v>173725</v>
      </c>
      <c r="N20" s="28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29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189</v>
      </c>
      <c r="G22" s="37" t="s">
        <v>6</v>
      </c>
      <c r="H22" s="30"/>
      <c r="I22" s="30"/>
      <c r="J22" s="31"/>
      <c r="K22" s="3"/>
      <c r="L22" s="12" t="str">
        <f>HEX2BIN(F22)</f>
        <v>110001001</v>
      </c>
      <c r="M22" s="9">
        <v>110001001</v>
      </c>
      <c r="N22" s="28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29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110101</v>
      </c>
      <c r="G24" s="30" t="s">
        <v>5</v>
      </c>
      <c r="H24" s="30"/>
      <c r="I24" s="30"/>
      <c r="J24" s="30"/>
      <c r="K24" s="3"/>
      <c r="L24" s="12">
        <f>BIN2DEC(F24)</f>
        <v>53</v>
      </c>
      <c r="M24" s="9">
        <v>53</v>
      </c>
      <c r="N24" s="28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29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1101010</v>
      </c>
      <c r="G26" s="30" t="s">
        <v>4</v>
      </c>
      <c r="H26" s="30"/>
      <c r="I26" s="30"/>
      <c r="J26" s="30"/>
      <c r="K26" s="3"/>
      <c r="L26" s="12" t="str">
        <f>BIN2OCT(F26)</f>
        <v>152</v>
      </c>
      <c r="M26" s="9">
        <v>152</v>
      </c>
      <c r="N26" s="28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29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101011</v>
      </c>
      <c r="G28" s="30" t="s">
        <v>2</v>
      </c>
      <c r="H28" s="30"/>
      <c r="I28" s="30"/>
      <c r="J28" s="30"/>
      <c r="K28" s="3"/>
      <c r="L28" s="12" t="str">
        <f>BIN2HEX(F28)</f>
        <v>2B</v>
      </c>
      <c r="M28" s="9" t="s">
        <v>42</v>
      </c>
      <c r="N28" s="28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29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1101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24</v>
      </c>
      <c r="M30" s="9">
        <v>24</v>
      </c>
      <c r="N30" s="28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29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57</v>
      </c>
      <c r="G32" s="27" t="s">
        <v>17</v>
      </c>
      <c r="H32" s="19">
        <v>73</v>
      </c>
      <c r="I32" s="32" t="s">
        <v>20</v>
      </c>
      <c r="J32" s="41"/>
      <c r="K32" s="3"/>
      <c r="L32" s="9" t="str">
        <f>DEC2BIN(OCT2DEC(F32)+OCT2DEC(H32))</f>
        <v>1101010</v>
      </c>
      <c r="M32" s="9">
        <v>1101010</v>
      </c>
      <c r="N32" s="28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29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38</v>
      </c>
      <c r="G34" s="27" t="s">
        <v>17</v>
      </c>
      <c r="H34" s="19" t="s">
        <v>39</v>
      </c>
      <c r="I34" s="32" t="s">
        <v>21</v>
      </c>
      <c r="J34" s="41"/>
      <c r="K34" s="3"/>
      <c r="L34" s="9" t="str">
        <f>DEC2OCT(HEX2DEC(F34)+HEX2DEC(H34))</f>
        <v>436</v>
      </c>
      <c r="M34" s="9">
        <v>436</v>
      </c>
      <c r="N34" s="28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29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97</v>
      </c>
      <c r="J36" s="26" t="s">
        <v>27</v>
      </c>
      <c r="K36" s="3"/>
      <c r="L36" s="12">
        <f>MOD(F36,I36)</f>
        <v>30</v>
      </c>
      <c r="M36" s="9">
        <v>30</v>
      </c>
      <c r="N36" s="28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3.140625" style="1" customWidth="1"/>
    <col min="15" max="15" width="13" customWidth="1"/>
  </cols>
  <sheetData>
    <row r="1" spans="1:19" ht="27.75" customHeight="1" thickTop="1" thickBot="1">
      <c r="A1" s="42" t="s">
        <v>55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4">
        <v>475</v>
      </c>
      <c r="G6" s="30" t="s">
        <v>6</v>
      </c>
      <c r="H6" s="30"/>
      <c r="I6" s="30"/>
      <c r="J6" s="30"/>
      <c r="K6" s="3"/>
      <c r="L6" s="12" t="str">
        <f>DEC2BIN(F6)</f>
        <v>111011011</v>
      </c>
      <c r="M6" s="9">
        <v>111011011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6"/>
      <c r="G7" s="11"/>
      <c r="H7" s="11"/>
      <c r="I7" s="11"/>
      <c r="J7" s="11"/>
      <c r="K7" s="5"/>
      <c r="L7" s="12"/>
      <c r="M7" s="9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4">
        <v>873</v>
      </c>
      <c r="G8" s="30" t="s">
        <v>4</v>
      </c>
      <c r="H8" s="30"/>
      <c r="I8" s="30"/>
      <c r="J8" s="30"/>
      <c r="K8" s="3"/>
      <c r="L8" s="12" t="str">
        <f>DEC2OCT(F8)</f>
        <v>1551</v>
      </c>
      <c r="M8" s="9">
        <v>1551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6"/>
      <c r="G9" s="11"/>
      <c r="H9" s="11"/>
      <c r="I9" s="11"/>
      <c r="J9" s="11"/>
      <c r="K9" s="5"/>
      <c r="L9" s="12"/>
      <c r="M9" s="9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4">
        <v>457189</v>
      </c>
      <c r="G10" s="30" t="s">
        <v>2</v>
      </c>
      <c r="H10" s="30"/>
      <c r="I10" s="30"/>
      <c r="J10" s="30"/>
      <c r="K10" s="3"/>
      <c r="L10" s="12" t="str">
        <f>DEC2HEX(F10)</f>
        <v>6F9E5</v>
      </c>
      <c r="M10" s="9" t="s">
        <v>50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6"/>
      <c r="G11" s="11"/>
      <c r="H11" s="11"/>
      <c r="I11" s="11"/>
      <c r="J11" s="11"/>
      <c r="K11" s="5"/>
      <c r="L11" s="12"/>
      <c r="M11" s="9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4">
        <v>566</v>
      </c>
      <c r="G12" s="30" t="s">
        <v>5</v>
      </c>
      <c r="H12" s="30"/>
      <c r="I12" s="30"/>
      <c r="J12" s="30"/>
      <c r="K12" s="3"/>
      <c r="L12" s="12">
        <f>OCT2DEC(F12)</f>
        <v>374</v>
      </c>
      <c r="M12" s="9">
        <v>374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6"/>
      <c r="G13" s="11"/>
      <c r="H13" s="11"/>
      <c r="I13" s="11"/>
      <c r="J13" s="11"/>
      <c r="K13" s="5"/>
      <c r="L13" s="12"/>
      <c r="M13" s="9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4">
        <v>413</v>
      </c>
      <c r="G14" s="37" t="s">
        <v>6</v>
      </c>
      <c r="H14" s="30"/>
      <c r="I14" s="30"/>
      <c r="J14" s="31"/>
      <c r="K14" s="3"/>
      <c r="L14" s="12" t="str">
        <f>OCT2BIN(F14)</f>
        <v>100001011</v>
      </c>
      <c r="M14" s="9">
        <v>100001011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6"/>
      <c r="G15" s="11"/>
      <c r="H15" s="11"/>
      <c r="I15" s="11"/>
      <c r="J15" s="11"/>
      <c r="K15" s="5"/>
      <c r="L15" s="12"/>
      <c r="M15" s="9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4">
        <v>1327</v>
      </c>
      <c r="G16" s="30" t="s">
        <v>2</v>
      </c>
      <c r="H16" s="30"/>
      <c r="I16" s="30"/>
      <c r="J16" s="30"/>
      <c r="K16" s="3"/>
      <c r="L16" s="12" t="str">
        <f>OCT2HEX(F16)</f>
        <v>2D7</v>
      </c>
      <c r="M16" s="9" t="s">
        <v>51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6"/>
      <c r="G17" s="11"/>
      <c r="H17" s="11"/>
      <c r="I17" s="11"/>
      <c r="J17" s="11"/>
      <c r="K17" s="5"/>
      <c r="L17" s="12"/>
      <c r="M17" s="9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4" t="s">
        <v>45</v>
      </c>
      <c r="G18" s="30" t="s">
        <v>5</v>
      </c>
      <c r="H18" s="30"/>
      <c r="I18" s="30"/>
      <c r="J18" s="30"/>
      <c r="K18" s="3"/>
      <c r="L18" s="12">
        <f>HEX2DEC(F18)</f>
        <v>3756</v>
      </c>
      <c r="M18" s="9">
        <v>3756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6"/>
      <c r="G19" s="21"/>
      <c r="H19" s="21"/>
      <c r="I19" s="21"/>
      <c r="J19" s="21"/>
      <c r="K19" s="5"/>
      <c r="L19" s="12"/>
      <c r="M19" s="9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4" t="s">
        <v>46</v>
      </c>
      <c r="G20" s="30" t="s">
        <v>4</v>
      </c>
      <c r="H20" s="30"/>
      <c r="I20" s="30"/>
      <c r="J20" s="30"/>
      <c r="K20" s="3"/>
      <c r="L20" s="12" t="str">
        <f>HEX2OCT(F20)</f>
        <v>176545</v>
      </c>
      <c r="M20" s="9">
        <v>176545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6"/>
      <c r="G21" s="21"/>
      <c r="H21" s="21"/>
      <c r="I21" s="21"/>
      <c r="J21" s="21"/>
      <c r="K21" s="5"/>
      <c r="L21" s="12"/>
      <c r="M21" s="9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4">
        <v>139</v>
      </c>
      <c r="G22" s="37" t="s">
        <v>6</v>
      </c>
      <c r="H22" s="30"/>
      <c r="I22" s="30"/>
      <c r="J22" s="31"/>
      <c r="K22" s="3"/>
      <c r="L22" s="12" t="str">
        <f>HEX2BIN(F22)</f>
        <v>100111001</v>
      </c>
      <c r="M22" s="9">
        <v>100111001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6"/>
      <c r="G23" s="21"/>
      <c r="H23" s="21"/>
      <c r="I23" s="21"/>
      <c r="J23" s="21"/>
      <c r="K23" s="5"/>
      <c r="L23" s="12"/>
      <c r="M23" s="9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4">
        <v>1101101</v>
      </c>
      <c r="G24" s="30" t="s">
        <v>5</v>
      </c>
      <c r="H24" s="30"/>
      <c r="I24" s="30"/>
      <c r="J24" s="30"/>
      <c r="K24" s="3"/>
      <c r="L24" s="12">
        <f>BIN2DEC(F24)</f>
        <v>109</v>
      </c>
      <c r="M24" s="9">
        <v>109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6"/>
      <c r="G25" s="21"/>
      <c r="H25" s="21"/>
      <c r="I25" s="21"/>
      <c r="J25" s="21"/>
      <c r="K25" s="5"/>
      <c r="L25" s="12"/>
      <c r="M25" s="9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4">
        <v>1110010</v>
      </c>
      <c r="G26" s="30" t="s">
        <v>4</v>
      </c>
      <c r="H26" s="30"/>
      <c r="I26" s="30"/>
      <c r="J26" s="30"/>
      <c r="K26" s="3"/>
      <c r="L26" s="12" t="str">
        <f>BIN2OCT(F26)</f>
        <v>162</v>
      </c>
      <c r="M26" s="9">
        <v>162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6"/>
      <c r="G27" s="21"/>
      <c r="H27" s="21"/>
      <c r="I27" s="21"/>
      <c r="J27" s="21"/>
      <c r="K27" s="5"/>
      <c r="L27" s="12"/>
      <c r="M27" s="9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4">
        <v>1011011</v>
      </c>
      <c r="G28" s="30" t="s">
        <v>2</v>
      </c>
      <c r="H28" s="30"/>
      <c r="I28" s="30"/>
      <c r="J28" s="30"/>
      <c r="K28" s="3"/>
      <c r="L28" s="12" t="str">
        <f>BIN2HEX(F28)</f>
        <v>5B</v>
      </c>
      <c r="M28" s="9" t="s">
        <v>52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6"/>
      <c r="G29" s="21"/>
      <c r="H29" s="21"/>
      <c r="I29" s="21"/>
      <c r="J29" s="21"/>
      <c r="K29" s="5"/>
      <c r="L29" s="12"/>
      <c r="M29" s="9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4">
        <v>10001</v>
      </c>
      <c r="G30" s="27" t="s">
        <v>17</v>
      </c>
      <c r="H30" s="19">
        <v>1011</v>
      </c>
      <c r="I30" s="32" t="s">
        <v>18</v>
      </c>
      <c r="J30" s="41"/>
      <c r="K30" s="3"/>
      <c r="L30" s="9">
        <f>BIN2DEC(F30)+BIN2DEC(H30)</f>
        <v>28</v>
      </c>
      <c r="M30" s="9">
        <v>28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G31" s="21"/>
      <c r="H31" s="21"/>
      <c r="I31" s="24"/>
      <c r="J31" s="24"/>
      <c r="K31" s="16"/>
      <c r="M31" s="9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4">
        <v>51</v>
      </c>
      <c r="G32" s="27" t="s">
        <v>17</v>
      </c>
      <c r="H32" s="19">
        <v>74</v>
      </c>
      <c r="I32" s="32" t="s">
        <v>20</v>
      </c>
      <c r="J32" s="41"/>
      <c r="K32" s="3"/>
      <c r="L32" s="9" t="str">
        <f>DEC2BIN(OCT2DEC(F32)+OCT2DEC(H32))</f>
        <v>1100101</v>
      </c>
      <c r="M32" s="9">
        <v>1100101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G33" s="21"/>
      <c r="H33" s="21"/>
      <c r="I33" s="24"/>
      <c r="J33" s="24"/>
      <c r="K33" s="16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4" t="s">
        <v>47</v>
      </c>
      <c r="G34" s="27" t="s">
        <v>17</v>
      </c>
      <c r="H34" s="19" t="s">
        <v>48</v>
      </c>
      <c r="I34" s="32" t="s">
        <v>21</v>
      </c>
      <c r="J34" s="41"/>
      <c r="K34" s="3"/>
      <c r="L34" s="9" t="str">
        <f>DEC2OCT(HEX2DEC(F34)+HEX2DEC(H34))</f>
        <v>502</v>
      </c>
      <c r="M34" s="9">
        <v>502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96</v>
      </c>
      <c r="J36" s="26" t="s">
        <v>27</v>
      </c>
      <c r="K36" s="3"/>
      <c r="L36" s="12">
        <f>MOD(F36,I36)</f>
        <v>40</v>
      </c>
      <c r="M36" s="9">
        <v>40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6"/>
  <sheetViews>
    <sheetView zoomScale="110" zoomScaleNormal="110" workbookViewId="0">
      <selection activeCell="J1" sqref="J1:K1"/>
    </sheetView>
  </sheetViews>
  <sheetFormatPr defaultRowHeight="15"/>
  <cols>
    <col min="1" max="1" width="7.28515625" customWidth="1"/>
    <col min="2" max="4" width="9.28515625" customWidth="1"/>
    <col min="5" max="5" width="12.140625" customWidth="1"/>
    <col min="6" max="6" width="12.85546875" customWidth="1"/>
    <col min="7" max="7" width="4.7109375" customWidth="1"/>
    <col min="8" max="8" width="11" customWidth="1"/>
    <col min="9" max="9" width="17.140625" customWidth="1"/>
    <col min="10" max="10" width="20.42578125" customWidth="1"/>
    <col min="11" max="11" width="20" style="2" customWidth="1"/>
    <col min="12" max="12" width="20" style="2" hidden="1" customWidth="1"/>
    <col min="13" max="13" width="13.85546875" style="7" hidden="1" customWidth="1"/>
    <col min="14" max="14" width="10.85546875" style="1" customWidth="1"/>
    <col min="15" max="15" width="13" customWidth="1"/>
  </cols>
  <sheetData>
    <row r="1" spans="1:19" ht="27.75" customHeight="1" thickTop="1" thickBot="1">
      <c r="A1" s="42" t="s">
        <v>60</v>
      </c>
      <c r="B1" s="43"/>
      <c r="C1" s="43"/>
      <c r="D1" s="44"/>
      <c r="H1" s="35" t="s">
        <v>15</v>
      </c>
      <c r="I1" s="36"/>
      <c r="J1" s="34"/>
      <c r="K1" s="34"/>
      <c r="L1" s="7"/>
      <c r="N1"/>
    </row>
    <row r="2" spans="1:19" ht="16.5" customHeight="1" thickTop="1" thickBot="1">
      <c r="L2" s="7"/>
    </row>
    <row r="3" spans="1:19" ht="22.5" thickTop="1" thickBot="1">
      <c r="B3" s="38" t="s">
        <v>29</v>
      </c>
      <c r="C3" s="39"/>
      <c r="D3" s="39"/>
      <c r="E3" s="39"/>
      <c r="F3" s="39"/>
      <c r="G3" s="39"/>
      <c r="H3" s="39"/>
      <c r="I3" s="40"/>
      <c r="J3" s="45" t="s">
        <v>28</v>
      </c>
      <c r="K3" s="46"/>
      <c r="L3" s="8"/>
      <c r="M3" s="8"/>
      <c r="N3" s="52" t="s">
        <v>54</v>
      </c>
      <c r="O3" s="53"/>
      <c r="P3" s="54">
        <f>COUNTA(K6:K36)</f>
        <v>0</v>
      </c>
    </row>
    <row r="4" spans="1:19" ht="22.5" thickTop="1" thickBot="1">
      <c r="B4" s="49" t="s">
        <v>14</v>
      </c>
      <c r="C4" s="50"/>
      <c r="D4" s="50"/>
      <c r="E4" s="50"/>
      <c r="F4" s="50"/>
      <c r="G4" s="50"/>
      <c r="H4" s="50"/>
      <c r="I4" s="51"/>
      <c r="J4" s="47"/>
      <c r="K4" s="48"/>
      <c r="L4" s="8"/>
      <c r="M4" s="8"/>
      <c r="N4" s="52" t="s">
        <v>53</v>
      </c>
      <c r="O4" s="53"/>
      <c r="P4" s="54">
        <f>COUNTIF(N6:N36,"+")</f>
        <v>0</v>
      </c>
    </row>
    <row r="5" spans="1:19" ht="15.75" customHeight="1" thickBot="1">
      <c r="L5" s="7"/>
    </row>
    <row r="6" spans="1:19" ht="21" customHeight="1" thickBot="1">
      <c r="A6" s="18">
        <v>1</v>
      </c>
      <c r="B6" s="30" t="s">
        <v>13</v>
      </c>
      <c r="C6" s="30"/>
      <c r="D6" s="30"/>
      <c r="E6" s="31"/>
      <c r="F6" s="19">
        <v>455</v>
      </c>
      <c r="G6" s="30" t="s">
        <v>6</v>
      </c>
      <c r="H6" s="30"/>
      <c r="I6" s="30"/>
      <c r="J6" s="30"/>
      <c r="K6" s="3"/>
      <c r="L6" s="12" t="str">
        <f>DEC2BIN(F6)</f>
        <v>111000111</v>
      </c>
      <c r="M6" s="12">
        <v>111000111</v>
      </c>
      <c r="N6" s="13" t="str">
        <f>IF(K6=M6,"+"," ")</f>
        <v xml:space="preserve"> </v>
      </c>
      <c r="O6" s="14"/>
      <c r="P6" s="14"/>
      <c r="Q6" s="14"/>
      <c r="R6" s="14"/>
      <c r="S6" s="10"/>
    </row>
    <row r="7" spans="1:19" ht="9.9499999999999993" customHeight="1" thickBot="1">
      <c r="A7" s="18"/>
      <c r="B7" s="11"/>
      <c r="C7" s="11"/>
      <c r="D7" s="11"/>
      <c r="E7" s="11"/>
      <c r="F7" s="20"/>
      <c r="G7" s="11"/>
      <c r="H7" s="11"/>
      <c r="I7" s="11"/>
      <c r="J7" s="11"/>
      <c r="K7" s="5"/>
      <c r="L7" s="12"/>
      <c r="M7" s="12"/>
      <c r="N7" s="13"/>
      <c r="O7" s="14"/>
      <c r="P7" s="14"/>
      <c r="Q7" s="14"/>
      <c r="R7" s="14"/>
      <c r="S7" s="10"/>
    </row>
    <row r="8" spans="1:19" ht="21" customHeight="1" thickBot="1">
      <c r="A8" s="18">
        <v>2</v>
      </c>
      <c r="B8" s="30" t="s">
        <v>13</v>
      </c>
      <c r="C8" s="30"/>
      <c r="D8" s="30"/>
      <c r="E8" s="31"/>
      <c r="F8" s="19">
        <v>1000</v>
      </c>
      <c r="G8" s="30" t="s">
        <v>4</v>
      </c>
      <c r="H8" s="30"/>
      <c r="I8" s="30"/>
      <c r="J8" s="30"/>
      <c r="K8" s="3"/>
      <c r="L8" s="12" t="str">
        <f>DEC2OCT(F8)</f>
        <v>1750</v>
      </c>
      <c r="M8" s="12">
        <v>1750</v>
      </c>
      <c r="N8" s="13" t="str">
        <f>IF(K8=M8,"+"," ")</f>
        <v xml:space="preserve"> </v>
      </c>
      <c r="O8" s="14"/>
      <c r="P8" s="14"/>
      <c r="Q8" s="14"/>
      <c r="R8" s="14"/>
      <c r="S8" s="10"/>
    </row>
    <row r="9" spans="1:19" ht="9.9499999999999993" customHeight="1" thickBot="1">
      <c r="A9" s="18"/>
      <c r="B9" s="11"/>
      <c r="C9" s="11"/>
      <c r="D9" s="11"/>
      <c r="E9" s="11"/>
      <c r="F9" s="20"/>
      <c r="G9" s="11"/>
      <c r="H9" s="11"/>
      <c r="I9" s="11"/>
      <c r="J9" s="11"/>
      <c r="K9" s="5"/>
      <c r="L9" s="12"/>
      <c r="M9" s="12"/>
      <c r="N9" s="15"/>
      <c r="O9" s="14"/>
      <c r="P9" s="14"/>
      <c r="Q9" s="14"/>
      <c r="R9" s="14"/>
      <c r="S9" s="10"/>
    </row>
    <row r="10" spans="1:19" ht="21" customHeight="1" thickBot="1">
      <c r="A10" s="18">
        <v>3</v>
      </c>
      <c r="B10" s="30" t="s">
        <v>13</v>
      </c>
      <c r="C10" s="30"/>
      <c r="D10" s="30"/>
      <c r="E10" s="31"/>
      <c r="F10" s="19">
        <v>457896</v>
      </c>
      <c r="G10" s="30" t="s">
        <v>2</v>
      </c>
      <c r="H10" s="30"/>
      <c r="I10" s="30"/>
      <c r="J10" s="30"/>
      <c r="K10" s="3"/>
      <c r="L10" s="12" t="str">
        <f>DEC2HEX(F10)</f>
        <v>6FCA8</v>
      </c>
      <c r="M10" s="12" t="s">
        <v>12</v>
      </c>
      <c r="N10" s="13" t="str">
        <f>IF(K10=M10,"+"," ")</f>
        <v xml:space="preserve"> </v>
      </c>
      <c r="O10" s="14"/>
      <c r="P10" s="14"/>
      <c r="Q10" s="14"/>
      <c r="R10" s="14"/>
      <c r="S10" s="10"/>
    </row>
    <row r="11" spans="1:19" ht="9.9499999999999993" customHeight="1" thickBot="1">
      <c r="A11" s="18"/>
      <c r="B11" s="11"/>
      <c r="C11" s="11"/>
      <c r="D11" s="11"/>
      <c r="E11" s="11"/>
      <c r="F11" s="20"/>
      <c r="G11" s="11"/>
      <c r="H11" s="11"/>
      <c r="I11" s="11"/>
      <c r="J11" s="11"/>
      <c r="K11" s="5"/>
      <c r="L11" s="12"/>
      <c r="M11" s="12"/>
      <c r="N11" s="15"/>
      <c r="O11" s="14"/>
      <c r="P11" s="14"/>
      <c r="Q11" s="14"/>
      <c r="R11" s="14"/>
      <c r="S11" s="10"/>
    </row>
    <row r="12" spans="1:19" ht="21" customHeight="1" thickBot="1">
      <c r="A12" s="18">
        <v>4</v>
      </c>
      <c r="B12" s="30" t="s">
        <v>11</v>
      </c>
      <c r="C12" s="30"/>
      <c r="D12" s="30"/>
      <c r="E12" s="31"/>
      <c r="F12" s="19">
        <v>400</v>
      </c>
      <c r="G12" s="30" t="s">
        <v>5</v>
      </c>
      <c r="H12" s="30"/>
      <c r="I12" s="30"/>
      <c r="J12" s="30"/>
      <c r="K12" s="3"/>
      <c r="L12" s="12">
        <f>OCT2DEC(F12)</f>
        <v>256</v>
      </c>
      <c r="M12" s="12">
        <v>256</v>
      </c>
      <c r="N12" s="13" t="str">
        <f>IF(K12=M12,"+"," ")</f>
        <v xml:space="preserve"> </v>
      </c>
      <c r="O12" s="14"/>
      <c r="P12" s="14"/>
      <c r="Q12" s="14"/>
      <c r="R12" s="14"/>
      <c r="S12" s="10"/>
    </row>
    <row r="13" spans="1:19" ht="9.9499999999999993" customHeight="1" thickBot="1">
      <c r="A13" s="18"/>
      <c r="B13" s="11"/>
      <c r="C13" s="11"/>
      <c r="D13" s="11"/>
      <c r="E13" s="11"/>
      <c r="F13" s="20"/>
      <c r="G13" s="11"/>
      <c r="H13" s="11"/>
      <c r="I13" s="11"/>
      <c r="J13" s="11"/>
      <c r="K13" s="5"/>
      <c r="L13" s="12"/>
      <c r="M13" s="12"/>
      <c r="N13" s="15"/>
      <c r="O13" s="14"/>
      <c r="P13" s="14"/>
      <c r="Q13" s="14"/>
      <c r="R13" s="14"/>
      <c r="S13" s="10"/>
    </row>
    <row r="14" spans="1:19" ht="21" customHeight="1" thickBot="1">
      <c r="A14" s="18">
        <v>5</v>
      </c>
      <c r="B14" s="30" t="s">
        <v>11</v>
      </c>
      <c r="C14" s="30"/>
      <c r="D14" s="30"/>
      <c r="E14" s="31"/>
      <c r="F14" s="19">
        <v>256</v>
      </c>
      <c r="G14" s="37" t="s">
        <v>6</v>
      </c>
      <c r="H14" s="30"/>
      <c r="I14" s="30"/>
      <c r="J14" s="31"/>
      <c r="K14" s="3"/>
      <c r="L14" s="12" t="str">
        <f>OCT2BIN(F14)</f>
        <v>10101110</v>
      </c>
      <c r="M14" s="12">
        <v>10101110</v>
      </c>
      <c r="N14" s="13" t="str">
        <f>IF(K14=M14,"+"," ")</f>
        <v xml:space="preserve"> </v>
      </c>
      <c r="O14" s="14"/>
      <c r="P14" s="14"/>
      <c r="Q14" s="14"/>
      <c r="R14" s="14"/>
      <c r="S14" s="10"/>
    </row>
    <row r="15" spans="1:19" ht="9.9499999999999993" customHeight="1" thickBot="1">
      <c r="A15" s="18"/>
      <c r="B15" s="11"/>
      <c r="C15" s="11"/>
      <c r="D15" s="11"/>
      <c r="E15" s="11"/>
      <c r="F15" s="20"/>
      <c r="G15" s="11"/>
      <c r="H15" s="11"/>
      <c r="I15" s="11"/>
      <c r="J15" s="11"/>
      <c r="K15" s="5"/>
      <c r="L15" s="12"/>
      <c r="M15" s="12"/>
      <c r="N15" s="15"/>
      <c r="O15" s="14"/>
      <c r="P15" s="14"/>
      <c r="Q15" s="14"/>
      <c r="R15" s="14"/>
      <c r="S15" s="10"/>
    </row>
    <row r="16" spans="1:19" ht="21" customHeight="1" thickBot="1">
      <c r="A16" s="18">
        <v>6</v>
      </c>
      <c r="B16" s="30" t="s">
        <v>11</v>
      </c>
      <c r="C16" s="30"/>
      <c r="D16" s="30"/>
      <c r="E16" s="31"/>
      <c r="F16" s="19">
        <v>777</v>
      </c>
      <c r="G16" s="30" t="s">
        <v>2</v>
      </c>
      <c r="H16" s="30"/>
      <c r="I16" s="30"/>
      <c r="J16" s="30"/>
      <c r="K16" s="3"/>
      <c r="L16" s="12" t="str">
        <f>OCT2HEX(F16)</f>
        <v>1FF</v>
      </c>
      <c r="M16" s="12" t="s">
        <v>10</v>
      </c>
      <c r="N16" s="13" t="str">
        <f>IF(K16=M16,"+"," ")</f>
        <v xml:space="preserve"> </v>
      </c>
      <c r="O16" s="14"/>
      <c r="P16" s="14"/>
      <c r="Q16" s="14"/>
      <c r="R16" s="14"/>
      <c r="S16" s="10"/>
    </row>
    <row r="17" spans="1:19" ht="9.9499999999999993" customHeight="1" thickBot="1">
      <c r="A17" s="18"/>
      <c r="B17" s="11"/>
      <c r="C17" s="11"/>
      <c r="D17" s="11"/>
      <c r="E17" s="11"/>
      <c r="F17" s="20"/>
      <c r="G17" s="11"/>
      <c r="H17" s="11"/>
      <c r="I17" s="11"/>
      <c r="J17" s="11"/>
      <c r="K17" s="5"/>
      <c r="L17" s="12"/>
      <c r="M17" s="12"/>
      <c r="N17" s="15"/>
      <c r="O17" s="14"/>
      <c r="P17" s="14"/>
      <c r="Q17" s="14"/>
      <c r="R17" s="14"/>
      <c r="S17" s="10"/>
    </row>
    <row r="18" spans="1:19" ht="21" customHeight="1" thickBot="1">
      <c r="A18" s="18">
        <v>7</v>
      </c>
      <c r="B18" s="30" t="s">
        <v>7</v>
      </c>
      <c r="C18" s="30"/>
      <c r="D18" s="30"/>
      <c r="E18" s="31"/>
      <c r="F18" s="19" t="s">
        <v>9</v>
      </c>
      <c r="G18" s="30" t="s">
        <v>5</v>
      </c>
      <c r="H18" s="30"/>
      <c r="I18" s="30"/>
      <c r="J18" s="30"/>
      <c r="K18" s="3"/>
      <c r="L18" s="12">
        <f>HEX2DEC(F18)</f>
        <v>2748</v>
      </c>
      <c r="M18" s="12">
        <v>2748</v>
      </c>
      <c r="N18" s="13" t="str">
        <f>IF(K18=M18,"+"," ")</f>
        <v xml:space="preserve"> </v>
      </c>
      <c r="O18" s="14"/>
      <c r="P18" s="14"/>
      <c r="Q18" s="14"/>
      <c r="R18" s="14"/>
      <c r="S18" s="10"/>
    </row>
    <row r="19" spans="1:19" ht="9.9499999999999993" customHeight="1" thickBot="1">
      <c r="A19" s="18"/>
      <c r="B19" s="21"/>
      <c r="C19" s="21"/>
      <c r="D19" s="21"/>
      <c r="E19" s="21"/>
      <c r="F19" s="20"/>
      <c r="G19" s="21"/>
      <c r="H19" s="21"/>
      <c r="I19" s="21"/>
      <c r="J19" s="21"/>
      <c r="K19" s="5"/>
      <c r="L19" s="12"/>
      <c r="M19" s="12"/>
      <c r="N19" s="15"/>
      <c r="O19" s="14"/>
      <c r="P19" s="14"/>
      <c r="Q19" s="14"/>
      <c r="R19" s="14"/>
      <c r="S19" s="10"/>
    </row>
    <row r="20" spans="1:19" ht="21" customHeight="1" thickBot="1">
      <c r="A20" s="18">
        <v>8</v>
      </c>
      <c r="B20" s="30" t="s">
        <v>7</v>
      </c>
      <c r="C20" s="30"/>
      <c r="D20" s="30"/>
      <c r="E20" s="31"/>
      <c r="F20" s="19" t="s">
        <v>8</v>
      </c>
      <c r="G20" s="30" t="s">
        <v>4</v>
      </c>
      <c r="H20" s="30"/>
      <c r="I20" s="30"/>
      <c r="J20" s="30"/>
      <c r="K20" s="3"/>
      <c r="L20" s="12" t="str">
        <f>HEX2OCT(F20)</f>
        <v>174730</v>
      </c>
      <c r="M20" s="12">
        <v>174730</v>
      </c>
      <c r="N20" s="13" t="str">
        <f>IF(K20=M20,"+"," ")</f>
        <v xml:space="preserve"> </v>
      </c>
      <c r="O20" s="14"/>
      <c r="P20" s="14"/>
      <c r="Q20" s="14"/>
      <c r="R20" s="14"/>
      <c r="S20" s="10"/>
    </row>
    <row r="21" spans="1:19" ht="9.9499999999999993" customHeight="1" thickBot="1">
      <c r="A21" s="18"/>
      <c r="B21" s="21"/>
      <c r="C21" s="21"/>
      <c r="D21" s="21"/>
      <c r="E21" s="21"/>
      <c r="F21" s="20"/>
      <c r="G21" s="21"/>
      <c r="H21" s="21"/>
      <c r="I21" s="21"/>
      <c r="J21" s="21"/>
      <c r="K21" s="5"/>
      <c r="L21" s="12"/>
      <c r="M21" s="12"/>
      <c r="N21" s="15"/>
      <c r="O21" s="14"/>
      <c r="P21" s="14"/>
      <c r="Q21" s="14"/>
      <c r="R21" s="14"/>
      <c r="S21" s="10"/>
    </row>
    <row r="22" spans="1:19" ht="21" customHeight="1" thickBot="1">
      <c r="A22" s="18">
        <v>9</v>
      </c>
      <c r="B22" s="30" t="s">
        <v>7</v>
      </c>
      <c r="C22" s="30"/>
      <c r="D22" s="30"/>
      <c r="E22" s="31"/>
      <c r="F22" s="19">
        <v>129</v>
      </c>
      <c r="G22" s="37" t="s">
        <v>6</v>
      </c>
      <c r="H22" s="30"/>
      <c r="I22" s="30"/>
      <c r="J22" s="31"/>
      <c r="K22" s="3"/>
      <c r="L22" s="12" t="str">
        <f>HEX2BIN(F22)</f>
        <v>100101001</v>
      </c>
      <c r="M22" s="12">
        <v>100101001</v>
      </c>
      <c r="N22" s="13" t="str">
        <f>IF(K22=M22,"+"," ")</f>
        <v xml:space="preserve"> </v>
      </c>
      <c r="O22" s="14"/>
      <c r="P22" s="14"/>
      <c r="Q22" s="14"/>
      <c r="R22" s="14"/>
      <c r="S22" s="10"/>
    </row>
    <row r="23" spans="1:19" ht="9.9499999999999993" customHeight="1" thickBot="1">
      <c r="A23" s="18"/>
      <c r="B23" s="21"/>
      <c r="C23" s="21"/>
      <c r="D23" s="21"/>
      <c r="E23" s="21"/>
      <c r="F23" s="20"/>
      <c r="G23" s="21"/>
      <c r="H23" s="21"/>
      <c r="I23" s="21"/>
      <c r="J23" s="21"/>
      <c r="K23" s="5"/>
      <c r="L23" s="12"/>
      <c r="M23" s="12"/>
      <c r="N23" s="15"/>
      <c r="O23" s="14"/>
      <c r="P23" s="14"/>
      <c r="Q23" s="14"/>
      <c r="R23" s="14"/>
      <c r="S23" s="10"/>
    </row>
    <row r="24" spans="1:19" ht="21" customHeight="1" thickBot="1">
      <c r="A24" s="18">
        <v>10</v>
      </c>
      <c r="B24" s="30" t="s">
        <v>3</v>
      </c>
      <c r="C24" s="30"/>
      <c r="D24" s="30"/>
      <c r="E24" s="31"/>
      <c r="F24" s="19">
        <v>111101</v>
      </c>
      <c r="G24" s="30" t="s">
        <v>5</v>
      </c>
      <c r="H24" s="30"/>
      <c r="I24" s="30"/>
      <c r="J24" s="30"/>
      <c r="K24" s="3"/>
      <c r="L24" s="12">
        <f>BIN2DEC(F24)</f>
        <v>61</v>
      </c>
      <c r="M24" s="12">
        <v>61</v>
      </c>
      <c r="N24" s="13" t="str">
        <f>IF(K24=M24,"+"," ")</f>
        <v xml:space="preserve"> </v>
      </c>
      <c r="O24" s="14"/>
      <c r="P24" s="14"/>
      <c r="Q24" s="14"/>
      <c r="R24" s="14"/>
      <c r="S24" s="10"/>
    </row>
    <row r="25" spans="1:19" ht="9.9499999999999993" customHeight="1" thickBot="1">
      <c r="A25" s="18"/>
      <c r="B25" s="21"/>
      <c r="C25" s="21"/>
      <c r="D25" s="21"/>
      <c r="E25" s="21"/>
      <c r="F25" s="20"/>
      <c r="G25" s="21"/>
      <c r="H25" s="21"/>
      <c r="I25" s="21"/>
      <c r="J25" s="21"/>
      <c r="K25" s="5"/>
      <c r="L25" s="12"/>
      <c r="M25" s="12"/>
      <c r="N25" s="15"/>
      <c r="O25" s="14"/>
      <c r="P25" s="14"/>
      <c r="Q25" s="14"/>
      <c r="R25" s="14"/>
      <c r="S25" s="10"/>
    </row>
    <row r="26" spans="1:19" ht="21" customHeight="1" thickBot="1">
      <c r="A26" s="18">
        <v>11</v>
      </c>
      <c r="B26" s="30" t="s">
        <v>3</v>
      </c>
      <c r="C26" s="30"/>
      <c r="D26" s="30"/>
      <c r="E26" s="31"/>
      <c r="F26" s="19">
        <v>1000001</v>
      </c>
      <c r="G26" s="30" t="s">
        <v>4</v>
      </c>
      <c r="H26" s="30"/>
      <c r="I26" s="30"/>
      <c r="J26" s="30"/>
      <c r="K26" s="3"/>
      <c r="L26" s="12" t="str">
        <f>BIN2OCT(F26)</f>
        <v>101</v>
      </c>
      <c r="M26" s="12">
        <v>101</v>
      </c>
      <c r="N26" s="13" t="str">
        <f>IF(K26=M26,"+"," ")</f>
        <v xml:space="preserve"> </v>
      </c>
      <c r="O26" s="14"/>
      <c r="P26" s="14"/>
      <c r="Q26" s="14"/>
      <c r="R26" s="14"/>
      <c r="S26" s="10"/>
    </row>
    <row r="27" spans="1:19" ht="9.9499999999999993" customHeight="1" thickBot="1">
      <c r="A27" s="18"/>
      <c r="B27" s="21"/>
      <c r="C27" s="21"/>
      <c r="D27" s="21"/>
      <c r="E27" s="21"/>
      <c r="F27" s="20"/>
      <c r="G27" s="21"/>
      <c r="H27" s="21"/>
      <c r="I27" s="21"/>
      <c r="J27" s="21"/>
      <c r="K27" s="5"/>
      <c r="L27" s="12"/>
      <c r="M27" s="12"/>
      <c r="N27" s="15"/>
      <c r="O27" s="14"/>
      <c r="P27" s="14"/>
      <c r="Q27" s="14"/>
      <c r="R27" s="14"/>
      <c r="S27" s="10"/>
    </row>
    <row r="28" spans="1:19" ht="21" customHeight="1" thickBot="1">
      <c r="A28" s="18">
        <v>12</v>
      </c>
      <c r="B28" s="30" t="s">
        <v>3</v>
      </c>
      <c r="C28" s="30"/>
      <c r="D28" s="30"/>
      <c r="E28" s="31"/>
      <c r="F28" s="19">
        <v>1011111</v>
      </c>
      <c r="G28" s="30" t="s">
        <v>2</v>
      </c>
      <c r="H28" s="30"/>
      <c r="I28" s="30"/>
      <c r="J28" s="30"/>
      <c r="K28" s="3"/>
      <c r="L28" s="12" t="str">
        <f>BIN2HEX(F28)</f>
        <v>5F</v>
      </c>
      <c r="M28" s="12" t="s">
        <v>1</v>
      </c>
      <c r="N28" s="13" t="str">
        <f>IF(K28=M28,"+"," ")</f>
        <v xml:space="preserve"> </v>
      </c>
      <c r="O28" s="14"/>
      <c r="P28" s="14"/>
      <c r="Q28" s="14"/>
      <c r="R28" s="14"/>
      <c r="S28" s="10"/>
    </row>
    <row r="29" spans="1:19" ht="9.9499999999999993" customHeight="1" thickBot="1">
      <c r="A29" s="18"/>
      <c r="B29" s="21"/>
      <c r="C29" s="21"/>
      <c r="D29" s="21"/>
      <c r="E29" s="21"/>
      <c r="F29" s="20"/>
      <c r="G29" s="21"/>
      <c r="H29" s="21"/>
      <c r="I29" s="21"/>
      <c r="J29" s="21"/>
      <c r="K29" s="5"/>
      <c r="L29" s="12"/>
      <c r="M29" s="12"/>
      <c r="N29" s="15"/>
      <c r="O29" s="14"/>
      <c r="P29" s="14"/>
      <c r="Q29" s="14"/>
      <c r="R29" s="14"/>
      <c r="S29" s="10"/>
    </row>
    <row r="30" spans="1:19" ht="21.75" thickBot="1">
      <c r="A30" s="18">
        <v>13</v>
      </c>
      <c r="B30" s="30" t="s">
        <v>16</v>
      </c>
      <c r="C30" s="30"/>
      <c r="D30" s="30"/>
      <c r="E30" s="31"/>
      <c r="F30" s="19">
        <v>1000</v>
      </c>
      <c r="G30" s="27" t="s">
        <v>17</v>
      </c>
      <c r="H30" s="19">
        <v>1001</v>
      </c>
      <c r="I30" s="32" t="s">
        <v>18</v>
      </c>
      <c r="J30" s="41"/>
      <c r="K30" s="3"/>
      <c r="L30" s="12"/>
      <c r="M30" s="12">
        <v>17</v>
      </c>
      <c r="N30" s="13" t="str">
        <f t="shared" ref="N30" si="0">IF(K30=M30,"+"," ")</f>
        <v xml:space="preserve"> </v>
      </c>
      <c r="O30" s="14"/>
      <c r="P30" s="14"/>
      <c r="Q30" s="14"/>
      <c r="R30" s="14"/>
      <c r="S30" s="10"/>
    </row>
    <row r="31" spans="1:19" ht="21.75" thickBot="1">
      <c r="A31" s="21"/>
      <c r="B31" s="21"/>
      <c r="C31" s="21"/>
      <c r="D31" s="21"/>
      <c r="E31" s="21"/>
      <c r="F31" s="21"/>
      <c r="G31" s="21"/>
      <c r="H31" s="21"/>
      <c r="I31" s="24"/>
      <c r="J31" s="24"/>
      <c r="K31" s="16"/>
      <c r="L31" s="16"/>
      <c r="M31" s="12"/>
      <c r="N31" s="15"/>
      <c r="O31" s="14"/>
      <c r="P31" s="14"/>
      <c r="Q31" s="14"/>
      <c r="R31" s="14"/>
      <c r="S31" s="10"/>
    </row>
    <row r="32" spans="1:19" ht="21.75" thickBot="1">
      <c r="A32" s="18">
        <v>14</v>
      </c>
      <c r="B32" s="30" t="s">
        <v>19</v>
      </c>
      <c r="C32" s="30"/>
      <c r="D32" s="30"/>
      <c r="E32" s="31"/>
      <c r="F32" s="19">
        <v>45</v>
      </c>
      <c r="G32" s="27" t="s">
        <v>17</v>
      </c>
      <c r="H32" s="19">
        <v>26</v>
      </c>
      <c r="I32" s="32" t="s">
        <v>20</v>
      </c>
      <c r="J32" s="41"/>
      <c r="K32" s="3"/>
      <c r="L32" s="12"/>
      <c r="M32" s="12">
        <v>111011</v>
      </c>
      <c r="N32" s="13" t="str">
        <f t="shared" ref="N32" si="1">IF(K32=M32,"+"," ")</f>
        <v xml:space="preserve"> </v>
      </c>
      <c r="O32" s="14"/>
      <c r="P32" s="14"/>
      <c r="Q32" s="14"/>
      <c r="R32" s="14"/>
      <c r="S32" s="10"/>
    </row>
    <row r="33" spans="1:19" ht="21.75" thickBot="1">
      <c r="A33" s="21"/>
      <c r="B33" s="21"/>
      <c r="C33" s="21"/>
      <c r="D33" s="21"/>
      <c r="E33" s="21"/>
      <c r="F33" s="21"/>
      <c r="G33" s="21"/>
      <c r="H33" s="21"/>
      <c r="I33" s="24"/>
      <c r="J33" s="24"/>
      <c r="K33" s="16"/>
      <c r="L33" s="16"/>
      <c r="M33" s="17"/>
      <c r="N33" s="15"/>
      <c r="O33" s="14"/>
      <c r="P33" s="14"/>
      <c r="Q33" s="14"/>
      <c r="R33" s="14"/>
      <c r="S33" s="10"/>
    </row>
    <row r="34" spans="1:19" ht="21.75" thickBot="1">
      <c r="A34" s="18">
        <v>15</v>
      </c>
      <c r="B34" s="30" t="s">
        <v>22</v>
      </c>
      <c r="C34" s="30"/>
      <c r="D34" s="30"/>
      <c r="E34" s="31"/>
      <c r="F34" s="19" t="s">
        <v>23</v>
      </c>
      <c r="G34" s="27" t="s">
        <v>17</v>
      </c>
      <c r="H34" s="19" t="s">
        <v>24</v>
      </c>
      <c r="I34" s="32" t="s">
        <v>21</v>
      </c>
      <c r="J34" s="41"/>
      <c r="K34" s="3"/>
      <c r="L34" s="12"/>
      <c r="M34" s="12">
        <v>503</v>
      </c>
      <c r="N34" s="13" t="str">
        <f t="shared" ref="N34" si="2">IF(K34=M34,"+"," ")</f>
        <v xml:space="preserve"> </v>
      </c>
      <c r="O34" s="14"/>
      <c r="P34" s="14"/>
      <c r="Q34" s="14"/>
      <c r="R34" s="14"/>
      <c r="S34" s="10"/>
    </row>
    <row r="35" spans="1:19" ht="21.75" thickBo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16"/>
      <c r="L35" s="16"/>
      <c r="M35" s="17"/>
      <c r="N35" s="15"/>
      <c r="O35" s="14"/>
      <c r="P35" s="14"/>
      <c r="Q35" s="14"/>
      <c r="R35" s="14"/>
      <c r="S35" s="10"/>
    </row>
    <row r="36" spans="1:19" ht="21.75" thickBot="1">
      <c r="A36" s="18">
        <v>16</v>
      </c>
      <c r="B36" s="30" t="s">
        <v>0</v>
      </c>
      <c r="C36" s="30"/>
      <c r="D36" s="30"/>
      <c r="E36" s="31"/>
      <c r="F36" s="19">
        <v>1000</v>
      </c>
      <c r="G36" s="32" t="s">
        <v>26</v>
      </c>
      <c r="H36" s="33"/>
      <c r="I36" s="25">
        <v>99</v>
      </c>
      <c r="J36" s="26" t="s">
        <v>27</v>
      </c>
      <c r="K36" s="3"/>
      <c r="L36" s="12">
        <f>MOD(F36,I36)</f>
        <v>10</v>
      </c>
      <c r="M36" s="12">
        <v>10</v>
      </c>
      <c r="N36" s="13" t="str">
        <f>IF(K36=M36,"+"," ")</f>
        <v xml:space="preserve"> </v>
      </c>
      <c r="O36" s="14"/>
      <c r="P36" s="14"/>
      <c r="Q36" s="14"/>
      <c r="R36" s="14"/>
      <c r="S36" s="10"/>
    </row>
  </sheetData>
  <sheetProtection password="CC5D" sheet="1" objects="1" scenarios="1" selectLockedCells="1"/>
  <mergeCells count="40">
    <mergeCell ref="B36:E36"/>
    <mergeCell ref="G36:H36"/>
    <mergeCell ref="B30:E30"/>
    <mergeCell ref="I30:J30"/>
    <mergeCell ref="B32:E32"/>
    <mergeCell ref="I32:J32"/>
    <mergeCell ref="B34:E34"/>
    <mergeCell ref="I34:J34"/>
    <mergeCell ref="B24:E24"/>
    <mergeCell ref="G24:J24"/>
    <mergeCell ref="B26:E26"/>
    <mergeCell ref="G26:J26"/>
    <mergeCell ref="B28:E28"/>
    <mergeCell ref="G28:J28"/>
    <mergeCell ref="B18:E18"/>
    <mergeCell ref="G18:J18"/>
    <mergeCell ref="B20:E20"/>
    <mergeCell ref="G20:J20"/>
    <mergeCell ref="B22:E22"/>
    <mergeCell ref="G22:J22"/>
    <mergeCell ref="B12:E12"/>
    <mergeCell ref="G12:J12"/>
    <mergeCell ref="B14:E14"/>
    <mergeCell ref="G14:J14"/>
    <mergeCell ref="B16:E16"/>
    <mergeCell ref="G16:J16"/>
    <mergeCell ref="B6:E6"/>
    <mergeCell ref="G6:J6"/>
    <mergeCell ref="B8:E8"/>
    <mergeCell ref="G8:J8"/>
    <mergeCell ref="B10:E10"/>
    <mergeCell ref="G10:J10"/>
    <mergeCell ref="A1:D1"/>
    <mergeCell ref="H1:I1"/>
    <mergeCell ref="J1:K1"/>
    <mergeCell ref="B3:I3"/>
    <mergeCell ref="J3:K4"/>
    <mergeCell ref="N3:O3"/>
    <mergeCell ref="B4:I4"/>
    <mergeCell ref="N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№1</vt:lpstr>
      <vt:lpstr>№2</vt:lpstr>
      <vt:lpstr>№3</vt:lpstr>
      <vt:lpstr>№4</vt:lpstr>
      <vt:lpstr>№5</vt:lpstr>
      <vt:lpstr>№6</vt:lpstr>
      <vt:lpstr>№7</vt:lpstr>
      <vt:lpstr>№8</vt:lpstr>
      <vt:lpstr>№9</vt:lpstr>
      <vt:lpstr>№10</vt:lpstr>
      <vt:lpstr>№11</vt:lpstr>
      <vt:lpstr>№12</vt:lpstr>
      <vt:lpstr>№13</vt:lpstr>
      <vt:lpstr>№14</vt:lpstr>
      <vt:lpstr>№15</vt:lpstr>
      <vt:lpstr>№16</vt:lpstr>
      <vt:lpstr>№17</vt:lpstr>
      <vt:lpstr>№18</vt:lpstr>
      <vt:lpstr>№19</vt:lpstr>
      <vt:lpstr>№20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Виетория</dc:creator>
  <cp:lastModifiedBy>asus pc</cp:lastModifiedBy>
  <dcterms:created xsi:type="dcterms:W3CDTF">2023-12-05T05:55:07Z</dcterms:created>
  <dcterms:modified xsi:type="dcterms:W3CDTF">2023-12-16T11:59:35Z</dcterms:modified>
</cp:coreProperties>
</file>