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2240" windowHeight="7590" tabRatio="844" firstSheet="1" activeTab="1"/>
  </bookViews>
  <sheets>
    <sheet name="День Здоровья   " sheetId="5" state="hidden" r:id="rId1"/>
    <sheet name="№1 Корень" sheetId="24" r:id="rId2"/>
    <sheet name="№2 Римское" sheetId="19" r:id="rId3"/>
    <sheet name="№3 НОК" sheetId="21" r:id="rId4"/>
    <sheet name="№4 НОД" sheetId="16" r:id="rId5"/>
    <sheet name="№5 Остаток" sheetId="18" r:id="rId6"/>
    <sheet name="№6 Частное" sheetId="23" r:id="rId7"/>
    <sheet name="№7 Степень" sheetId="17" r:id="rId8"/>
    <sheet name="№8 Максимум" sheetId="20" r:id="rId9"/>
    <sheet name="№9 Дневник" sheetId="13" r:id="rId10"/>
    <sheet name="№10 Сумма" sheetId="25" r:id="rId11"/>
  </sheets>
  <externalReferences>
    <externalReference r:id="rId12"/>
    <externalReference r:id="rId13"/>
    <externalReference r:id="rId14"/>
    <externalReference r:id="rId15"/>
  </externalReferences>
  <definedNames>
    <definedName name="aaa" localSheetId="1">#REF!</definedName>
    <definedName name="aaa" localSheetId="5">#REF!</definedName>
    <definedName name="aaa" localSheetId="6">#REF!</definedName>
    <definedName name="aaa" localSheetId="7">#REF!</definedName>
    <definedName name="aaa">#REF!</definedName>
    <definedName name="aaaaaa" localSheetId="1">#REF!</definedName>
    <definedName name="aaaaaa" localSheetId="5">#REF!</definedName>
    <definedName name="aaaaaa" localSheetId="6">#REF!</definedName>
    <definedName name="aaaaaa" localSheetId="7">#REF!</definedName>
    <definedName name="aaaaaa">#REF!</definedName>
    <definedName name="DD" localSheetId="1">#REF!</definedName>
    <definedName name="DD" localSheetId="5">#REF!</definedName>
    <definedName name="DD" localSheetId="6">#REF!</definedName>
    <definedName name="DD" localSheetId="7">#REF!</definedName>
    <definedName name="DD">#REF!</definedName>
    <definedName name="FFF" localSheetId="1">#REF!</definedName>
    <definedName name="FFF" localSheetId="5">#REF!</definedName>
    <definedName name="FFF" localSheetId="6">#REF!</definedName>
    <definedName name="FFF" localSheetId="7">#REF!</definedName>
    <definedName name="FFF">#REF!</definedName>
    <definedName name="JJJ" localSheetId="1">#REF!</definedName>
    <definedName name="JJJ" localSheetId="5">#REF!</definedName>
    <definedName name="JJJ" localSheetId="6">#REF!</definedName>
    <definedName name="JJJ" localSheetId="7">#REF!</definedName>
    <definedName name="JJJ">#REF!</definedName>
    <definedName name="MM" localSheetId="1">#REF!</definedName>
    <definedName name="MM" localSheetId="5">#REF!</definedName>
    <definedName name="MM" localSheetId="6">#REF!</definedName>
    <definedName name="MM" localSheetId="7">#REF!</definedName>
    <definedName name="MM">#REF!</definedName>
    <definedName name="№№" localSheetId="1">#REF!</definedName>
    <definedName name="№№" localSheetId="5">#REF!</definedName>
    <definedName name="№№" localSheetId="6">#REF!</definedName>
    <definedName name="№№" localSheetId="7">#REF!</definedName>
    <definedName name="№№">#REF!</definedName>
    <definedName name="а" localSheetId="1">#REF!</definedName>
    <definedName name="а" localSheetId="5">#REF!</definedName>
    <definedName name="а" localSheetId="6">#REF!</definedName>
    <definedName name="а" localSheetId="7">#REF!</definedName>
    <definedName name="а">#REF!</definedName>
    <definedName name="АА" localSheetId="1">#REF!</definedName>
    <definedName name="АА" localSheetId="5">#REF!</definedName>
    <definedName name="АА" localSheetId="6">#REF!</definedName>
    <definedName name="АА" localSheetId="7">#REF!</definedName>
    <definedName name="АА">#REF!</definedName>
    <definedName name="В" localSheetId="1">#REF!</definedName>
    <definedName name="В" localSheetId="5">#REF!</definedName>
    <definedName name="В" localSheetId="6">#REF!</definedName>
    <definedName name="В" localSheetId="7">#REF!</definedName>
    <definedName name="В">#REF!</definedName>
    <definedName name="вв" localSheetId="1">#REF!</definedName>
    <definedName name="вв" localSheetId="5">#REF!</definedName>
    <definedName name="вв" localSheetId="6">#REF!</definedName>
    <definedName name="вв" localSheetId="7">#REF!</definedName>
    <definedName name="вв">#REF!</definedName>
    <definedName name="год" localSheetId="1">[1]функции!$G$11</definedName>
    <definedName name="год" localSheetId="3">[2]функции!$G$11</definedName>
    <definedName name="год">[1]функции!$G$11</definedName>
    <definedName name="ЕВРОПА" localSheetId="1">#REF!</definedName>
    <definedName name="ЕВРОПА" localSheetId="5">#REF!</definedName>
    <definedName name="ЕВРОПА" localSheetId="6">#REF!</definedName>
    <definedName name="ЕВРОПА" localSheetId="7">#REF!</definedName>
    <definedName name="ЕВРОПА">#REF!</definedName>
    <definedName name="ЙЙ" localSheetId="1">#REF!</definedName>
    <definedName name="ЙЙ" localSheetId="5">#REF!</definedName>
    <definedName name="ЙЙ" localSheetId="6">#REF!</definedName>
    <definedName name="ЙЙ" localSheetId="7">#REF!</definedName>
    <definedName name="ЙЙ">#REF!</definedName>
    <definedName name="кк" localSheetId="1">#REF!</definedName>
    <definedName name="кк" localSheetId="5">#REF!</definedName>
    <definedName name="кк" localSheetId="6">#REF!</definedName>
    <definedName name="кк" localSheetId="7">#REF!</definedName>
    <definedName name="кк">#REF!</definedName>
    <definedName name="оооооооо" localSheetId="1">#REF!</definedName>
    <definedName name="оооооооо" localSheetId="6">#REF!</definedName>
    <definedName name="оооооооо">#REF!</definedName>
    <definedName name="пп" localSheetId="1">#REF!</definedName>
    <definedName name="пп" localSheetId="5">#REF!</definedName>
    <definedName name="пп" localSheetId="6">#REF!</definedName>
    <definedName name="пп" localSheetId="7">#REF!</definedName>
    <definedName name="пп">#REF!</definedName>
    <definedName name="ППП" localSheetId="1">#REF!</definedName>
    <definedName name="ППП" localSheetId="5">#REF!</definedName>
    <definedName name="ППП" localSheetId="6">#REF!</definedName>
    <definedName name="ППП" localSheetId="7">#REF!</definedName>
    <definedName name="ППП">#REF!</definedName>
    <definedName name="Успеваемость" localSheetId="1">'[3]8 СРЗНАЧ, СЧЕТЕСЛИ, Max'!$H$5:$H$12</definedName>
    <definedName name="Успеваемость" localSheetId="3">'[4]8 СРЗНАЧ, СЧЕТЕСЛИ, Max'!$H$5:$H$12</definedName>
    <definedName name="Успеваемость">'[3]8 СРЗНАЧ, СЧЕТЕСЛИ, Max'!$H$5:$H$12</definedName>
    <definedName name="УУ" localSheetId="1">#REF!</definedName>
    <definedName name="УУ" localSheetId="5">#REF!</definedName>
    <definedName name="УУ" localSheetId="6">#REF!</definedName>
    <definedName name="УУ" localSheetId="7">#REF!</definedName>
    <definedName name="УУ">#REF!</definedName>
    <definedName name="ууу" localSheetId="1">#REF!</definedName>
    <definedName name="ууу" localSheetId="5">#REF!</definedName>
    <definedName name="ууу" localSheetId="6">#REF!</definedName>
    <definedName name="ууу" localSheetId="7">#REF!</definedName>
    <definedName name="ууу">#REF!</definedName>
    <definedName name="уууу">#REF!</definedName>
    <definedName name="ФФ" localSheetId="1">#REF!</definedName>
    <definedName name="ФФ" localSheetId="5">#REF!</definedName>
    <definedName name="ФФ" localSheetId="6">#REF!</definedName>
    <definedName name="ФФ" localSheetId="7">#REF!</definedName>
    <definedName name="ФФ">#REF!</definedName>
  </definedNames>
  <calcPr calcId="125725"/>
</workbook>
</file>

<file path=xl/calcChain.xml><?xml version="1.0" encoding="utf-8"?>
<calcChain xmlns="http://schemas.openxmlformats.org/spreadsheetml/2006/main">
  <c r="L6" i="5"/>
  <c r="L7"/>
  <c r="L8"/>
  <c r="L9"/>
  <c r="L5"/>
  <c r="J6"/>
  <c r="J7"/>
  <c r="J8"/>
  <c r="J9"/>
  <c r="J5"/>
  <c r="H6"/>
  <c r="H7"/>
  <c r="H8"/>
  <c r="H9"/>
  <c r="H5"/>
  <c r="F6"/>
  <c r="F7"/>
  <c r="F8"/>
  <c r="F9"/>
  <c r="F5"/>
  <c r="O9"/>
  <c r="O8"/>
  <c r="O7"/>
  <c r="O6"/>
  <c r="O5"/>
  <c r="I8" l="1"/>
  <c r="M9"/>
  <c r="M6"/>
  <c r="M8"/>
  <c r="M5"/>
  <c r="M7"/>
  <c r="K9"/>
  <c r="K6"/>
  <c r="K7"/>
  <c r="K8"/>
  <c r="K5"/>
  <c r="I5"/>
  <c r="I6"/>
  <c r="I7"/>
  <c r="I9"/>
  <c r="G8"/>
  <c r="G7"/>
  <c r="G9"/>
  <c r="G6"/>
  <c r="G5"/>
  <c r="A12" l="1"/>
  <c r="A15"/>
  <c r="B12"/>
  <c r="C13"/>
  <c r="D15"/>
  <c r="A14"/>
  <c r="B13"/>
  <c r="C14"/>
  <c r="D12"/>
  <c r="B15"/>
  <c r="A16"/>
  <c r="B14"/>
  <c r="C15"/>
  <c r="D14"/>
  <c r="D16"/>
  <c r="A13"/>
  <c r="B16"/>
  <c r="C12"/>
  <c r="C16"/>
  <c r="D13"/>
  <c r="P5"/>
  <c r="P6"/>
  <c r="P8"/>
  <c r="P7"/>
  <c r="P9"/>
  <c r="E14" l="1"/>
  <c r="E16"/>
  <c r="E12"/>
  <c r="E13"/>
  <c r="E15"/>
  <c r="Q6"/>
  <c r="Q8"/>
  <c r="Q5"/>
  <c r="Q9"/>
  <c r="Q7"/>
  <c r="F15" l="1"/>
  <c r="F12"/>
  <c r="F16"/>
  <c r="F14"/>
  <c r="F13"/>
</calcChain>
</file>

<file path=xl/sharedStrings.xml><?xml version="1.0" encoding="utf-8"?>
<sst xmlns="http://schemas.openxmlformats.org/spreadsheetml/2006/main" count="352" uniqueCount="341">
  <si>
    <t>№1</t>
  </si>
  <si>
    <t>№2</t>
  </si>
  <si>
    <t>№3</t>
  </si>
  <si>
    <t>№4</t>
  </si>
  <si>
    <t>№8</t>
  </si>
  <si>
    <t>М</t>
  </si>
  <si>
    <t>Сумма</t>
  </si>
  <si>
    <t>мест</t>
  </si>
  <si>
    <t>Этапы</t>
  </si>
  <si>
    <t>Команды</t>
  </si>
  <si>
    <t>Ф</t>
  </si>
  <si>
    <t>2. Скакалка</t>
  </si>
  <si>
    <t>Результаты Дня здоровья</t>
  </si>
  <si>
    <t>1. Эстафета</t>
  </si>
  <si>
    <t>3. Пирамида</t>
  </si>
  <si>
    <t>4. 000</t>
  </si>
  <si>
    <t>Итоговое место</t>
  </si>
  <si>
    <t>Увеличьте размер и измените цвет шрифта в таблице</t>
  </si>
  <si>
    <t>№</t>
  </si>
  <si>
    <t>ПРЕДМЕТЫ</t>
  </si>
  <si>
    <t>Средняя</t>
  </si>
  <si>
    <t>АЛГЕБРА</t>
  </si>
  <si>
    <t>ГЕОМЕТРИЯ</t>
  </si>
  <si>
    <t>ЛИТЕРАТУРА</t>
  </si>
  <si>
    <t>РУССКИЙ ЯЗЫК</t>
  </si>
  <si>
    <t>ФИЗИКА</t>
  </si>
  <si>
    <t>ГЕОГРАФИЯ</t>
  </si>
  <si>
    <t>ИНФОРМАТИКА</t>
  </si>
  <si>
    <t>ХИМИЯ</t>
  </si>
  <si>
    <t>Четверть</t>
  </si>
  <si>
    <r>
      <t>3.</t>
    </r>
    <r>
      <rPr>
        <sz val="20"/>
        <color rgb="FF0000FF"/>
        <rFont val="Times New Roman"/>
        <family val="1"/>
        <charset val="204"/>
      </rPr>
      <t> </t>
    </r>
    <r>
      <rPr>
        <b/>
        <sz val="20"/>
        <color rgb="FF0000FF"/>
        <rFont val="Arial"/>
        <family val="2"/>
        <charset val="204"/>
      </rPr>
      <t>Скопировать</t>
    </r>
    <r>
      <rPr>
        <sz val="20"/>
        <color rgb="FF0000FF"/>
        <rFont val="Arial"/>
        <family val="2"/>
        <charset val="204"/>
      </rPr>
      <t xml:space="preserve"> формулы </t>
    </r>
    <r>
      <rPr>
        <b/>
        <sz val="20"/>
        <color rgb="FF0000FF"/>
        <rFont val="Arial"/>
        <family val="2"/>
        <charset val="204"/>
      </rPr>
      <t>во все ячейки</t>
    </r>
    <r>
      <rPr>
        <sz val="20"/>
        <color rgb="FF0000FF"/>
        <rFont val="Arial"/>
        <family val="2"/>
        <charset val="204"/>
      </rPr>
      <t xml:space="preserve"> предпоследнего и последнего столбцов.</t>
    </r>
  </si>
  <si>
    <r>
      <t xml:space="preserve">1. В столбец </t>
    </r>
    <r>
      <rPr>
        <b/>
        <sz val="18"/>
        <color rgb="FFFF0000"/>
        <rFont val="Arial"/>
        <family val="2"/>
        <charset val="204"/>
      </rPr>
      <t>"Средняя"</t>
    </r>
    <r>
      <rPr>
        <b/>
        <sz val="18"/>
        <color rgb="FF0000FF"/>
        <rFont val="Arial"/>
        <family val="2"/>
        <charset val="204"/>
      </rPr>
      <t xml:space="preserve"> - записать функцию, вычисляющую </t>
    </r>
    <r>
      <rPr>
        <b/>
        <sz val="18"/>
        <color rgb="FFFF0000"/>
        <rFont val="Arial"/>
        <family val="2"/>
        <charset val="204"/>
      </rPr>
      <t>среднее</t>
    </r>
    <r>
      <rPr>
        <b/>
        <sz val="18"/>
        <color rgb="FF0000FF"/>
        <rFont val="Arial"/>
        <family val="2"/>
        <charset val="204"/>
      </rPr>
      <t xml:space="preserve"> значение оценок по предмету</t>
    </r>
  </si>
  <si>
    <r>
      <t xml:space="preserve">2. В столбец </t>
    </r>
    <r>
      <rPr>
        <b/>
        <sz val="18"/>
        <color rgb="FFFF0000"/>
        <rFont val="Arial"/>
        <family val="2"/>
        <charset val="204"/>
      </rPr>
      <t>"Четверть"</t>
    </r>
    <r>
      <rPr>
        <b/>
        <sz val="18"/>
        <color rgb="FF0000FF"/>
        <rFont val="Arial"/>
        <family val="2"/>
        <charset val="204"/>
      </rPr>
      <t xml:space="preserve"> - записать функцию, которая </t>
    </r>
    <r>
      <rPr>
        <b/>
        <sz val="18"/>
        <color rgb="FFFF0000"/>
        <rFont val="Arial"/>
        <family val="2"/>
        <charset val="204"/>
      </rPr>
      <t>округляет</t>
    </r>
    <r>
      <rPr>
        <b/>
        <sz val="18"/>
        <color rgb="FF0000FF"/>
        <rFont val="Arial"/>
        <family val="2"/>
        <charset val="204"/>
      </rPr>
      <t xml:space="preserve"> среднюю оценку по предмету</t>
    </r>
  </si>
  <si>
    <t xml:space="preserve"> Ученик</t>
  </si>
  <si>
    <t>Брусов Анатолий</t>
  </si>
  <si>
    <t>Васильев Александр</t>
  </si>
  <si>
    <t>Ермишин Роман</t>
  </si>
  <si>
    <t>Круглов Никита</t>
  </si>
  <si>
    <t>Титова Анастасия</t>
  </si>
  <si>
    <t>Сенкевич Антон</t>
  </si>
  <si>
    <t>Миронов Никита</t>
  </si>
  <si>
    <t>Бычкова Анастасия</t>
  </si>
  <si>
    <t>Толстов Дмитрий</t>
  </si>
  <si>
    <t>Красавина Таисия</t>
  </si>
  <si>
    <t>Тарасов Василий</t>
  </si>
  <si>
    <t>Тюрин Никита</t>
  </si>
  <si>
    <t>Перцев Антон</t>
  </si>
  <si>
    <t>Мейстренко Евгения</t>
  </si>
  <si>
    <t>Никандров Виктор</t>
  </si>
  <si>
    <t>Шакирзянова Анна</t>
  </si>
  <si>
    <t>Иванов Евгений</t>
  </si>
  <si>
    <t>Мерзлякова Ирина</t>
  </si>
  <si>
    <t>Щербина Сергей</t>
  </si>
  <si>
    <t>Борнякова Мария</t>
  </si>
  <si>
    <t>Лухманова Галина</t>
  </si>
  <si>
    <t>Козловский Павел</t>
  </si>
  <si>
    <t>Иванова Елена</t>
  </si>
  <si>
    <t>Александров Сергей</t>
  </si>
  <si>
    <t>Федоров Кирилл</t>
  </si>
  <si>
    <t>Малинина Алина</t>
  </si>
  <si>
    <t>Потеряев Александр</t>
  </si>
  <si>
    <t>Лобанова Мария</t>
  </si>
  <si>
    <t>Карыгин Иван</t>
  </si>
  <si>
    <t>Алексеев Владислав</t>
  </si>
  <si>
    <t>Сидоров Валерий</t>
  </si>
  <si>
    <t>Кукасов Кирилл</t>
  </si>
  <si>
    <t>Заводов Антон</t>
  </si>
  <si>
    <t>Артемьев Михаил</t>
  </si>
  <si>
    <t>Кутузова Кристина</t>
  </si>
  <si>
    <t>Машкина Евгения</t>
  </si>
  <si>
    <t>Талызин Андрей</t>
  </si>
  <si>
    <t>Элоян Дмитрий</t>
  </si>
  <si>
    <t>Негина Мария</t>
  </si>
  <si>
    <t>Кузнецов Николай</t>
  </si>
  <si>
    <t>Пильщиков Павел</t>
  </si>
  <si>
    <t>Усманов Антон</t>
  </si>
  <si>
    <t>Фомин Алексей</t>
  </si>
  <si>
    <t>Мялин Николай</t>
  </si>
  <si>
    <t>Васильев Адриан</t>
  </si>
  <si>
    <t>Лобачев Владислав</t>
  </si>
  <si>
    <t>Гусаров Григорий</t>
  </si>
  <si>
    <t>Черняев Денис</t>
  </si>
  <si>
    <t>Свинцов Кирилл</t>
  </si>
  <si>
    <t>Буданов Олег</t>
  </si>
  <si>
    <t>Жбанников Владислав</t>
  </si>
  <si>
    <t>Ковалёв Руслан</t>
  </si>
  <si>
    <t>Корчев Максим</t>
  </si>
  <si>
    <t>Ефремцев Сергей</t>
  </si>
  <si>
    <t>Казанчев Александр</t>
  </si>
  <si>
    <t>Косенков Евгений</t>
  </si>
  <si>
    <t>Мамочкин Дмитрий</t>
  </si>
  <si>
    <t>Мамонтова Ксения</t>
  </si>
  <si>
    <t>Гребенников Даниил</t>
  </si>
  <si>
    <t>Волошин Леонид</t>
  </si>
  <si>
    <t>Рыжкова Кристина</t>
  </si>
  <si>
    <t>Черешнев Илья</t>
  </si>
  <si>
    <t>Марская Екатерина</t>
  </si>
  <si>
    <t>Зубарева Анастасия</t>
  </si>
  <si>
    <t>Даншян Татьяна</t>
  </si>
  <si>
    <t>Кравец Дарья</t>
  </si>
  <si>
    <t>Вишневский Михаил</t>
  </si>
  <si>
    <t>Иванов Александр</t>
  </si>
  <si>
    <t>Капитонов Евгений</t>
  </si>
  <si>
    <t>Сагитов Александр</t>
  </si>
  <si>
    <t>Черников Вячеслав</t>
  </si>
  <si>
    <t>Давыдов Евгений</t>
  </si>
  <si>
    <t>Ткачев Владимир</t>
  </si>
  <si>
    <t>Кромах Алексей</t>
  </si>
  <si>
    <t>Сидоров Алексей</t>
  </si>
  <si>
    <t>Егоров Максим</t>
  </si>
  <si>
    <t>Комлева Ольга</t>
  </si>
  <si>
    <t>Ласточкина Александра</t>
  </si>
  <si>
    <t>Магершлехт Александр</t>
  </si>
  <si>
    <t>Василенко Николай</t>
  </si>
  <si>
    <t>Лапинкий Андрей</t>
  </si>
  <si>
    <t>Марченкова Оксана</t>
  </si>
  <si>
    <t>Полёвкин Артем</t>
  </si>
  <si>
    <t>Ковбас Константин</t>
  </si>
  <si>
    <t>Яновский Артем</t>
  </si>
  <si>
    <t>Ерохин Дмитрий</t>
  </si>
  <si>
    <t>Филиппов Кирилл</t>
  </si>
  <si>
    <t>Григорьев Александр</t>
  </si>
  <si>
    <t>Медякин Владимир</t>
  </si>
  <si>
    <t>Соколов Кирилл</t>
  </si>
  <si>
    <t>Костин Александр</t>
  </si>
  <si>
    <t>Ионова Анна</t>
  </si>
  <si>
    <t>Камашин Богдан</t>
  </si>
  <si>
    <t>Нестеров Георгий</t>
  </si>
  <si>
    <t>Ситченков Юрий</t>
  </si>
  <si>
    <t>Мансурова Татьяна</t>
  </si>
  <si>
    <t>Марашов Кирилл</t>
  </si>
  <si>
    <t>Девятилов Константин</t>
  </si>
  <si>
    <t>Криворучко Анна</t>
  </si>
  <si>
    <t>Орлов Игорь</t>
  </si>
  <si>
    <t>Протасов Алексей</t>
  </si>
  <si>
    <t>Панфилов Алексей</t>
  </si>
  <si>
    <t>Адильбаев Андрей</t>
  </si>
  <si>
    <t>Мироночев Андрей</t>
  </si>
  <si>
    <t>Рогов Степан</t>
  </si>
  <si>
    <t>Пшенников Василий</t>
  </si>
  <si>
    <t>Садыков Руслан</t>
  </si>
  <si>
    <t>Хлопов Кирилл</t>
  </si>
  <si>
    <t>Радченко Мария</t>
  </si>
  <si>
    <t>Карабан Любовь</t>
  </si>
  <si>
    <t>Симакова Елена</t>
  </si>
  <si>
    <t>Палина Наталья</t>
  </si>
  <si>
    <t>Пилин Арсений</t>
  </si>
  <si>
    <t>Мабутина Дарья</t>
  </si>
  <si>
    <t>Якуб Роман</t>
  </si>
  <si>
    <t>Топоркова Анна</t>
  </si>
  <si>
    <t>Рожин Максим</t>
  </si>
  <si>
    <t>Михейкина Мария</t>
  </si>
  <si>
    <t>Кузоватов Дмитрий</t>
  </si>
  <si>
    <t>Егорова Ольга</t>
  </si>
  <si>
    <t>Болотов Виталий</t>
  </si>
  <si>
    <t>Дягилев Александр</t>
  </si>
  <si>
    <t>Соловьев Владислав</t>
  </si>
  <si>
    <t>Салахов Мамед</t>
  </si>
  <si>
    <t>Ильин Александр</t>
  </si>
  <si>
    <t>Телушкин Александр</t>
  </si>
  <si>
    <t>Оприцын Сергей</t>
  </si>
  <si>
    <t>Степанов Иван</t>
  </si>
  <si>
    <t>Литвиненко Александр</t>
  </si>
  <si>
    <t>Пестов Александр</t>
  </si>
  <si>
    <t>Ефремов Дмитрий</t>
  </si>
  <si>
    <t>Потанина Елена</t>
  </si>
  <si>
    <t>Прохоров Павел</t>
  </si>
  <si>
    <t>Менькова Валерия</t>
  </si>
  <si>
    <t>Короблинский Александр</t>
  </si>
  <si>
    <t>Герасимова Екатерина</t>
  </si>
  <si>
    <t>Ильинский Игорь</t>
  </si>
  <si>
    <t>Расторгуев Сергей</t>
  </si>
  <si>
    <t>Наездников Михаил</t>
  </si>
  <si>
    <t>Орлов Марина</t>
  </si>
  <si>
    <t>Ипатов Игорь</t>
  </si>
  <si>
    <t>Гарный Никита</t>
  </si>
  <si>
    <t>Муслимов Ильгиз</t>
  </si>
  <si>
    <t>Хазютина Дарья</t>
  </si>
  <si>
    <t>Франтиков Иван</t>
  </si>
  <si>
    <t>Васильев Сергей</t>
  </si>
  <si>
    <t>Боровец Юлия</t>
  </si>
  <si>
    <t>Корниенко Максим</t>
  </si>
  <si>
    <t>Никитенко Родион</t>
  </si>
  <si>
    <t>Куркин Антон</t>
  </si>
  <si>
    <t>Полонский Иван</t>
  </si>
  <si>
    <t>Творогов Федор</t>
  </si>
  <si>
    <t>Боткин Денис</t>
  </si>
  <si>
    <t>Федорова Елена</t>
  </si>
  <si>
    <t>Полевой Николай</t>
  </si>
  <si>
    <t>Ар Александр</t>
  </si>
  <si>
    <t>Литинецкая Евгения</t>
  </si>
  <si>
    <t>Долженков Иван</t>
  </si>
  <si>
    <t>Максимов Александр</t>
  </si>
  <si>
    <t>Мальков Александр</t>
  </si>
  <si>
    <t>Абрамов Юрий</t>
  </si>
  <si>
    <t>Шведов Дмитрий</t>
  </si>
  <si>
    <t>Каштанов Михаил</t>
  </si>
  <si>
    <t>Лебедев Александр</t>
  </si>
  <si>
    <t>Гиренков Никита</t>
  </si>
  <si>
    <t>Бондаренко Михаил</t>
  </si>
  <si>
    <t>Кузнецов Вадим</t>
  </si>
  <si>
    <t>Полковников Вадим</t>
  </si>
  <si>
    <t>Хлопцев Василий</t>
  </si>
  <si>
    <t>Галкина Юлия</t>
  </si>
  <si>
    <t>Бондаренко Андрей</t>
  </si>
  <si>
    <t>Бондаренко Юлия</t>
  </si>
  <si>
    <t>Власова Анастасия</t>
  </si>
  <si>
    <t>Болдырев Сергей</t>
  </si>
  <si>
    <t>Кирилин Евгений</t>
  </si>
  <si>
    <t>Пономарев Сергей</t>
  </si>
  <si>
    <t>Левин Павел</t>
  </si>
  <si>
    <t>Кирюшин Николай</t>
  </si>
  <si>
    <t>Хомов Дмитрий</t>
  </si>
  <si>
    <t>Бренок Станислав</t>
  </si>
  <si>
    <t>Веденеев Евгений</t>
  </si>
  <si>
    <t>Климов Тимофей</t>
  </si>
  <si>
    <t>Сорокин Владислав</t>
  </si>
  <si>
    <t>Корчагина Анастасия</t>
  </si>
  <si>
    <t>Липский Максим</t>
  </si>
  <si>
    <t>Богородский Борис</t>
  </si>
  <si>
    <t>Лаврентьев Евгений</t>
  </si>
  <si>
    <t>Козлов Сергей</t>
  </si>
  <si>
    <t>Плешанова Елена</t>
  </si>
  <si>
    <t>Жилкина Вероника</t>
  </si>
  <si>
    <t>Тюфякин Андрей</t>
  </si>
  <si>
    <t>Марков Александр</t>
  </si>
  <si>
    <t>Гордин Дмитрий</t>
  </si>
  <si>
    <t>Коробов Максим</t>
  </si>
  <si>
    <t>Буркин Виталий</t>
  </si>
  <si>
    <t>Мухортов Никита</t>
  </si>
  <si>
    <t>Тахтасьев Евгений</t>
  </si>
  <si>
    <t>Афанасьев Сергей</t>
  </si>
  <si>
    <t>Шалимова Полина</t>
  </si>
  <si>
    <t>Савин Тимур</t>
  </si>
  <si>
    <t>Головин Андрей</t>
  </si>
  <si>
    <t>Белкин Владимир</t>
  </si>
  <si>
    <t>Кутахов Сергей</t>
  </si>
  <si>
    <t>Попов Дмитрий</t>
  </si>
  <si>
    <t>Кирилец Мария</t>
  </si>
  <si>
    <t>Филатов Владимир</t>
  </si>
  <si>
    <t>Квасов Дмитрий</t>
  </si>
  <si>
    <t>Воронова Екатерина</t>
  </si>
  <si>
    <t>Снегирёв Антон</t>
  </si>
  <si>
    <t>Сидоров Юрий</t>
  </si>
  <si>
    <t>Сылгачева Елена</t>
  </si>
  <si>
    <t>Сизов Родион</t>
  </si>
  <si>
    <t>Елиферов Евгений</t>
  </si>
  <si>
    <t>Жучкин Илья</t>
  </si>
  <si>
    <t>Диванов Алексей</t>
  </si>
  <si>
    <t>Степанова Елена</t>
  </si>
  <si>
    <t>Николаев Виктор</t>
  </si>
  <si>
    <t>Тюхриков Александр</t>
  </si>
  <si>
    <t>Байков Роман</t>
  </si>
  <si>
    <t>Черных Константин</t>
  </si>
  <si>
    <t>Смирнов Герман</t>
  </si>
  <si>
    <t>Карловская Юлия</t>
  </si>
  <si>
    <t>Исаев Григорий</t>
  </si>
  <si>
    <t>Артомонова Ирина</t>
  </si>
  <si>
    <t>Данильченко Андрей</t>
  </si>
  <si>
    <t>Петрич Андрей</t>
  </si>
  <si>
    <t>Фельшина Александра</t>
  </si>
  <si>
    <t>Замкова Надежда</t>
  </si>
  <si>
    <t>Малашкин Алексей</t>
  </si>
  <si>
    <t>Резчиков Антон</t>
  </si>
  <si>
    <t>Сигизмундова Анна</t>
  </si>
  <si>
    <t>Аверьянова Анастасия</t>
  </si>
  <si>
    <t>Горбунов Михаил</t>
  </si>
  <si>
    <t>Мальцев Дмитрий</t>
  </si>
  <si>
    <t>Серебряков Алексей</t>
  </si>
  <si>
    <t>Шульпанов Дмитрий</t>
  </si>
  <si>
    <t>Левкин Андрей</t>
  </si>
  <si>
    <t>Данилов Константин</t>
  </si>
  <si>
    <t>Петров Артур</t>
  </si>
  <si>
    <t>Воробьева Нина</t>
  </si>
  <si>
    <t>Плесский Андрей</t>
  </si>
  <si>
    <t>Вьюшин Виктор</t>
  </si>
  <si>
    <t>Овсеенко Денис</t>
  </si>
  <si>
    <t>Зарубина Вера</t>
  </si>
  <si>
    <t>Ванюшкин Артем</t>
  </si>
  <si>
    <t>Ахмедов Ильяс</t>
  </si>
  <si>
    <t>Мельникова Елена</t>
  </si>
  <si>
    <t>Фалеев Сергей</t>
  </si>
  <si>
    <t>Головастов Андрей</t>
  </si>
  <si>
    <t>Комаров Петр</t>
  </si>
  <si>
    <t>Исаенков Максим</t>
  </si>
  <si>
    <t>Ачкасова Ольга</t>
  </si>
  <si>
    <t>Ферко Никита</t>
  </si>
  <si>
    <t>Богатырев Александр</t>
  </si>
  <si>
    <t>Сидорова Светлана</t>
  </si>
  <si>
    <t>Амброськин Сергей</t>
  </si>
  <si>
    <t>Якушева Александра</t>
  </si>
  <si>
    <t>Огурцов Михаил</t>
  </si>
  <si>
    <t>Головин Олег</t>
  </si>
  <si>
    <t>Медведева Алина</t>
  </si>
  <si>
    <t>Математика</t>
  </si>
  <si>
    <t>Русский</t>
  </si>
  <si>
    <t>История</t>
  </si>
  <si>
    <t>Кочетов Матвей</t>
  </si>
  <si>
    <t>Городов Илья</t>
  </si>
  <si>
    <t>Малиновский Денис</t>
  </si>
  <si>
    <t>Клюев Алексей</t>
  </si>
  <si>
    <t>Савельев Александр</t>
  </si>
  <si>
    <t>Сумма баллов ЕГЭ</t>
  </si>
  <si>
    <t>Определите максимальный балл ЕГЭ</t>
  </si>
  <si>
    <r>
      <t xml:space="preserve">4. В столбце </t>
    </r>
    <r>
      <rPr>
        <b/>
        <sz val="20"/>
        <color rgb="FFFF0000"/>
        <rFont val="Arial"/>
        <family val="2"/>
        <charset val="204"/>
      </rPr>
      <t>"Средняя"</t>
    </r>
    <r>
      <rPr>
        <b/>
        <sz val="20"/>
        <color rgb="FF0000FF"/>
        <rFont val="Arial"/>
        <family val="2"/>
        <charset val="204"/>
      </rPr>
      <t xml:space="preserve"> - оставить 2 знака после запятой - кнопка </t>
    </r>
    <r>
      <rPr>
        <b/>
        <i/>
        <sz val="18"/>
        <rFont val="Arial Narrow"/>
        <family val="2"/>
        <charset val="204"/>
      </rPr>
      <t>Уменьшить разрядность</t>
    </r>
  </si>
  <si>
    <t>ê</t>
  </si>
  <si>
    <t>и скопируйте ее вниз</t>
  </si>
  <si>
    <r>
      <t>Запишите свою фамилию:</t>
    </r>
    <r>
      <rPr>
        <b/>
        <sz val="26"/>
        <rFont val="Wingdings"/>
        <charset val="2"/>
      </rPr>
      <t>è</t>
    </r>
  </si>
  <si>
    <t>Измените размер и цвет шрифта. Примените различный цвет заливки ячеек.</t>
  </si>
  <si>
    <t xml:space="preserve">Установите границы указанных диапазонов – вид линий пунктирная, цвет красный. </t>
  </si>
  <si>
    <r>
      <t xml:space="preserve">Запишите в ячейку </t>
    </r>
    <r>
      <rPr>
        <b/>
        <sz val="20"/>
        <color rgb="FF0000FF"/>
        <rFont val="Calibri"/>
        <family val="2"/>
        <charset val="204"/>
        <scheme val="minor"/>
      </rPr>
      <t xml:space="preserve">Е7 </t>
    </r>
    <r>
      <rPr>
        <b/>
        <sz val="20"/>
        <color rgb="FFFF0000"/>
        <rFont val="Calibri"/>
        <family val="2"/>
        <charset val="204"/>
        <scheme val="minor"/>
      </rPr>
      <t>функцию</t>
    </r>
    <r>
      <rPr>
        <b/>
        <sz val="20"/>
        <color rgb="FF0000FF"/>
        <rFont val="Calibri"/>
        <family val="2"/>
        <charset val="204"/>
        <scheme val="minor"/>
      </rPr>
      <t xml:space="preserve"> КОРЕНЬ</t>
    </r>
  </si>
  <si>
    <r>
      <rPr>
        <b/>
        <sz val="18"/>
        <color rgb="FF0000FF"/>
        <rFont val="Calibri"/>
        <family val="2"/>
        <charset val="204"/>
        <scheme val="minor"/>
      </rPr>
      <t xml:space="preserve">№2 </t>
    </r>
    <r>
      <rPr>
        <b/>
        <sz val="18"/>
        <rFont val="Calibri"/>
        <family val="2"/>
        <charset val="204"/>
        <scheme val="minor"/>
      </rPr>
      <t>Создайте таблицу из 2 столбцов и 100 строк:</t>
    </r>
  </si>
  <si>
    <r>
      <t xml:space="preserve">в первом столбце - числа от </t>
    </r>
    <r>
      <rPr>
        <b/>
        <sz val="20"/>
        <color rgb="FF0000FF"/>
        <rFont val="Calibri"/>
        <family val="2"/>
        <charset val="204"/>
        <scheme val="minor"/>
      </rPr>
      <t>1 до 100</t>
    </r>
  </si>
  <si>
    <r>
      <rPr>
        <b/>
        <sz val="18"/>
        <color rgb="FF0000FF"/>
        <rFont val="Calibri"/>
        <family val="2"/>
        <charset val="204"/>
        <scheme val="minor"/>
      </rPr>
      <t xml:space="preserve">№3 </t>
    </r>
    <r>
      <rPr>
        <b/>
        <sz val="18"/>
        <rFont val="Calibri"/>
        <family val="2"/>
        <charset val="204"/>
        <scheme val="minor"/>
      </rPr>
      <t>Создайте таблицу из 3 столбцов и 5 строк:</t>
    </r>
  </si>
  <si>
    <r>
      <t>в первом столбце - произвольные</t>
    </r>
    <r>
      <rPr>
        <b/>
        <sz val="20"/>
        <color rgb="FF0000FF"/>
        <rFont val="Calibri"/>
        <family val="2"/>
        <charset val="204"/>
        <scheme val="minor"/>
      </rPr>
      <t xml:space="preserve"> </t>
    </r>
    <r>
      <rPr>
        <b/>
        <sz val="20"/>
        <color rgb="FFFF0000"/>
        <rFont val="Calibri"/>
        <family val="2"/>
        <charset val="204"/>
        <scheme val="minor"/>
      </rPr>
      <t>числа</t>
    </r>
    <r>
      <rPr>
        <b/>
        <sz val="20"/>
        <color rgb="FF0000FF"/>
        <rFont val="Calibri"/>
        <family val="2"/>
        <charset val="204"/>
        <scheme val="minor"/>
      </rPr>
      <t xml:space="preserve"> </t>
    </r>
    <r>
      <rPr>
        <b/>
        <sz val="20"/>
        <color rgb="FFFF0000"/>
        <rFont val="Calibri"/>
        <family val="2"/>
        <charset val="204"/>
        <scheme val="minor"/>
      </rPr>
      <t xml:space="preserve">от </t>
    </r>
    <r>
      <rPr>
        <b/>
        <sz val="20"/>
        <color rgb="FF0000FF"/>
        <rFont val="Calibri"/>
        <family val="2"/>
        <charset val="204"/>
        <scheme val="minor"/>
      </rPr>
      <t>5 до 10</t>
    </r>
  </si>
  <si>
    <r>
      <t xml:space="preserve">во втором столбце - произвольные числа от </t>
    </r>
    <r>
      <rPr>
        <b/>
        <sz val="20"/>
        <color rgb="FF0000FF"/>
        <rFont val="Calibri"/>
        <family val="2"/>
        <charset val="204"/>
        <scheme val="minor"/>
      </rPr>
      <t>7 до 12</t>
    </r>
  </si>
  <si>
    <r>
      <rPr>
        <b/>
        <sz val="18"/>
        <color rgb="FF0000FF"/>
        <rFont val="Calibri"/>
        <family val="2"/>
        <charset val="204"/>
        <scheme val="minor"/>
      </rPr>
      <t xml:space="preserve">№4 </t>
    </r>
    <r>
      <rPr>
        <b/>
        <sz val="18"/>
        <rFont val="Calibri"/>
        <family val="2"/>
        <charset val="204"/>
        <scheme val="minor"/>
      </rPr>
      <t>Создайте таблицу из 3 столбцов и 5 строк:</t>
    </r>
  </si>
  <si>
    <r>
      <t>в первом столбце - произвольные</t>
    </r>
    <r>
      <rPr>
        <b/>
        <sz val="20"/>
        <color rgb="FF0000FF"/>
        <rFont val="Calibri"/>
        <family val="2"/>
        <charset val="204"/>
        <scheme val="minor"/>
      </rPr>
      <t xml:space="preserve"> </t>
    </r>
    <r>
      <rPr>
        <b/>
        <sz val="20"/>
        <color rgb="FFFF0000"/>
        <rFont val="Calibri"/>
        <family val="2"/>
        <charset val="204"/>
        <scheme val="minor"/>
      </rPr>
      <t>числа</t>
    </r>
    <r>
      <rPr>
        <b/>
        <sz val="20"/>
        <color rgb="FF0000FF"/>
        <rFont val="Calibri"/>
        <family val="2"/>
        <charset val="204"/>
        <scheme val="minor"/>
      </rPr>
      <t xml:space="preserve"> </t>
    </r>
    <r>
      <rPr>
        <b/>
        <sz val="20"/>
        <color rgb="FFFF0000"/>
        <rFont val="Calibri"/>
        <family val="2"/>
        <charset val="204"/>
        <scheme val="minor"/>
      </rPr>
      <t xml:space="preserve">от </t>
    </r>
    <r>
      <rPr>
        <b/>
        <sz val="20"/>
        <color rgb="FF0000FF"/>
        <rFont val="Calibri"/>
        <family val="2"/>
        <charset val="204"/>
        <scheme val="minor"/>
      </rPr>
      <t>20 до 50</t>
    </r>
  </si>
  <si>
    <r>
      <t xml:space="preserve">во втором столбце - произвольные числа от </t>
    </r>
    <r>
      <rPr>
        <b/>
        <sz val="20"/>
        <color rgb="FF0000FF"/>
        <rFont val="Calibri"/>
        <family val="2"/>
        <charset val="204"/>
        <scheme val="minor"/>
      </rPr>
      <t>30 до 80</t>
    </r>
  </si>
  <si>
    <r>
      <rPr>
        <b/>
        <sz val="18"/>
        <color rgb="FF0000FF"/>
        <rFont val="Calibri"/>
        <family val="2"/>
        <charset val="204"/>
        <scheme val="minor"/>
      </rPr>
      <t xml:space="preserve">№5 </t>
    </r>
    <r>
      <rPr>
        <b/>
        <sz val="18"/>
        <rFont val="Calibri"/>
        <family val="2"/>
        <charset val="204"/>
        <scheme val="minor"/>
      </rPr>
      <t>Создайте таблицу из 3 столбцов и 5 строк:</t>
    </r>
  </si>
  <si>
    <r>
      <t>в 1 столбце - произвольные</t>
    </r>
    <r>
      <rPr>
        <b/>
        <sz val="20"/>
        <color rgb="FF0000FF"/>
        <rFont val="Calibri"/>
        <family val="2"/>
        <charset val="204"/>
        <scheme val="minor"/>
      </rPr>
      <t xml:space="preserve"> </t>
    </r>
    <r>
      <rPr>
        <b/>
        <sz val="20"/>
        <color rgb="FFFF0000"/>
        <rFont val="Calibri"/>
        <family val="2"/>
        <charset val="204"/>
        <scheme val="minor"/>
      </rPr>
      <t>числа</t>
    </r>
    <r>
      <rPr>
        <b/>
        <sz val="20"/>
        <color rgb="FF0000FF"/>
        <rFont val="Calibri"/>
        <family val="2"/>
        <charset val="204"/>
        <scheme val="minor"/>
      </rPr>
      <t xml:space="preserve"> </t>
    </r>
    <r>
      <rPr>
        <b/>
        <sz val="20"/>
        <color rgb="FFFF0000"/>
        <rFont val="Calibri"/>
        <family val="2"/>
        <charset val="204"/>
        <scheme val="minor"/>
      </rPr>
      <t xml:space="preserve">от </t>
    </r>
    <r>
      <rPr>
        <b/>
        <sz val="20"/>
        <color rgb="FF0000FF"/>
        <rFont val="Calibri"/>
        <family val="2"/>
        <charset val="204"/>
        <scheme val="minor"/>
      </rPr>
      <t>30 до 50</t>
    </r>
  </si>
  <si>
    <r>
      <t xml:space="preserve">во 2 столбце - произвольные числа от </t>
    </r>
    <r>
      <rPr>
        <b/>
        <sz val="20"/>
        <color rgb="FF0000FF"/>
        <rFont val="Calibri"/>
        <family val="2"/>
        <charset val="204"/>
        <scheme val="minor"/>
      </rPr>
      <t>5 до 10</t>
    </r>
  </si>
  <si>
    <r>
      <rPr>
        <b/>
        <sz val="18"/>
        <color rgb="FF0000FF"/>
        <rFont val="Calibri"/>
        <family val="2"/>
        <charset val="204"/>
        <scheme val="minor"/>
      </rPr>
      <t xml:space="preserve">№6 </t>
    </r>
    <r>
      <rPr>
        <b/>
        <sz val="18"/>
        <rFont val="Calibri"/>
        <family val="2"/>
        <charset val="204"/>
        <scheme val="minor"/>
      </rPr>
      <t>Создайте таблицу из 3 столбцов и 5 строк:</t>
    </r>
  </si>
  <si>
    <r>
      <rPr>
        <b/>
        <sz val="18"/>
        <color rgb="FF0000FF"/>
        <rFont val="Calibri"/>
        <family val="2"/>
        <charset val="204"/>
        <scheme val="minor"/>
      </rPr>
      <t xml:space="preserve">№7 </t>
    </r>
    <r>
      <rPr>
        <b/>
        <sz val="18"/>
        <rFont val="Calibri"/>
        <family val="2"/>
        <charset val="204"/>
        <scheme val="minor"/>
      </rPr>
      <t>Создайте таблицу из 3 столбцов и 200 строк:</t>
    </r>
  </si>
  <si>
    <r>
      <t xml:space="preserve">в первом столбце - числа </t>
    </r>
    <r>
      <rPr>
        <b/>
        <sz val="20"/>
        <color rgb="FF0000FF"/>
        <rFont val="Calibri"/>
        <family val="2"/>
        <charset val="204"/>
        <scheme val="minor"/>
      </rPr>
      <t>1    1,5    2    2 ,5    3    3,5  …   100</t>
    </r>
  </si>
  <si>
    <r>
      <t>во втором столбце - число</t>
    </r>
    <r>
      <rPr>
        <b/>
        <sz val="20"/>
        <color rgb="FF0000FF"/>
        <rFont val="Calibri"/>
        <family val="2"/>
        <charset val="204"/>
        <scheme val="minor"/>
      </rPr>
      <t>2</t>
    </r>
  </si>
  <si>
    <r>
      <t xml:space="preserve">В ячейках </t>
    </r>
    <r>
      <rPr>
        <b/>
        <sz val="20"/>
        <color theme="1"/>
        <rFont val="Calibri"/>
        <family val="2"/>
        <charset val="204"/>
        <scheme val="minor"/>
      </rPr>
      <t>В1:К1</t>
    </r>
    <r>
      <rPr>
        <sz val="20"/>
        <color theme="1"/>
        <rFont val="Calibri"/>
        <family val="2"/>
        <charset val="204"/>
        <scheme val="minor"/>
      </rPr>
      <t xml:space="preserve"> запишите любые 10 чисел </t>
    </r>
  </si>
  <si>
    <r>
      <t xml:space="preserve">В ячейках </t>
    </r>
    <r>
      <rPr>
        <b/>
        <sz val="20"/>
        <color theme="1"/>
        <rFont val="Calibri"/>
        <family val="2"/>
        <charset val="204"/>
        <scheme val="minor"/>
      </rPr>
      <t>С3:D7</t>
    </r>
    <r>
      <rPr>
        <sz val="20"/>
        <color theme="1"/>
        <rFont val="Calibri"/>
        <family val="2"/>
        <charset val="204"/>
        <scheme val="minor"/>
      </rPr>
      <t xml:space="preserve"> запишите любые 10 чисел</t>
    </r>
  </si>
  <si>
    <r>
      <t xml:space="preserve">В ячейках </t>
    </r>
    <r>
      <rPr>
        <b/>
        <sz val="20"/>
        <color theme="1"/>
        <rFont val="Calibri"/>
        <family val="2"/>
        <charset val="204"/>
        <scheme val="minor"/>
      </rPr>
      <t>D9:М9</t>
    </r>
    <r>
      <rPr>
        <sz val="20"/>
        <color theme="1"/>
        <rFont val="Calibri"/>
        <family val="2"/>
        <charset val="204"/>
        <scheme val="minor"/>
      </rPr>
      <t xml:space="preserve"> запишите любые 10 чисел </t>
    </r>
  </si>
  <si>
    <r>
      <t xml:space="preserve">В ячейку </t>
    </r>
    <r>
      <rPr>
        <b/>
        <sz val="20"/>
        <color theme="1"/>
        <rFont val="Calibri"/>
        <family val="2"/>
        <charset val="204"/>
        <scheme val="minor"/>
      </rPr>
      <t>B10</t>
    </r>
    <r>
      <rPr>
        <sz val="20"/>
        <color theme="1"/>
        <rFont val="Calibri"/>
        <family val="2"/>
        <charset val="204"/>
        <scheme val="minor"/>
      </rPr>
      <t xml:space="preserve"> запишите </t>
    </r>
    <r>
      <rPr>
        <b/>
        <sz val="20"/>
        <color rgb="FF0000CC"/>
        <rFont val="Calibri"/>
        <family val="2"/>
        <charset val="204"/>
        <scheme val="minor"/>
      </rPr>
      <t>функцию</t>
    </r>
    <r>
      <rPr>
        <sz val="20"/>
        <color theme="1"/>
        <rFont val="Calibri"/>
        <family val="2"/>
        <charset val="204"/>
        <scheme val="minor"/>
      </rPr>
      <t xml:space="preserve">, которая суммирует числа </t>
    </r>
    <r>
      <rPr>
        <b/>
        <u/>
        <sz val="20"/>
        <color rgb="FFFF0000"/>
        <rFont val="Calibri"/>
        <family val="2"/>
        <charset val="204"/>
        <scheme val="minor"/>
      </rPr>
      <t>только</t>
    </r>
    <r>
      <rPr>
        <sz val="20"/>
        <color theme="1"/>
        <rFont val="Calibri"/>
        <family val="2"/>
        <charset val="204"/>
        <scheme val="minor"/>
      </rPr>
      <t xml:space="preserve"> из всех этих областей:</t>
    </r>
  </si>
  <si>
    <r>
      <t>В1:К1</t>
    </r>
    <r>
      <rPr>
        <sz val="20"/>
        <color theme="1"/>
        <rFont val="Calibri"/>
        <family val="2"/>
        <charset val="204"/>
        <scheme val="minor"/>
      </rPr>
      <t xml:space="preserve"> и </t>
    </r>
    <r>
      <rPr>
        <b/>
        <sz val="20"/>
        <color theme="1"/>
        <rFont val="Calibri"/>
        <family val="2"/>
        <charset val="204"/>
        <scheme val="minor"/>
      </rPr>
      <t>С3:D7</t>
    </r>
    <r>
      <rPr>
        <sz val="20"/>
        <color theme="1"/>
        <rFont val="Calibri"/>
        <family val="2"/>
        <charset val="204"/>
        <scheme val="minor"/>
      </rPr>
      <t xml:space="preserve"> и </t>
    </r>
    <r>
      <rPr>
        <b/>
        <sz val="20"/>
        <color theme="1"/>
        <rFont val="Calibri"/>
        <family val="2"/>
        <charset val="204"/>
        <scheme val="minor"/>
      </rPr>
      <t>D9:М9</t>
    </r>
    <r>
      <rPr>
        <sz val="20"/>
        <color theme="1"/>
        <rFont val="Calibri"/>
        <family val="2"/>
        <charset val="204"/>
        <scheme val="minor"/>
      </rPr>
      <t>.</t>
    </r>
  </si>
  <si>
    <r>
      <t xml:space="preserve">Задайте высоту строк и ширину столбцов, равными </t>
    </r>
    <r>
      <rPr>
        <b/>
        <sz val="20"/>
        <color theme="1"/>
        <rFont val="Calibri"/>
        <family val="2"/>
        <charset val="204"/>
        <scheme val="minor"/>
      </rPr>
      <t>25</t>
    </r>
  </si>
  <si>
    <t>№10</t>
  </si>
  <si>
    <t>№9</t>
  </si>
  <si>
    <r>
      <t xml:space="preserve">во втором столбце - переведите эти числа в </t>
    </r>
    <r>
      <rPr>
        <b/>
        <sz val="20"/>
        <color rgb="FF0000FF"/>
        <rFont val="Calibri"/>
        <family val="2"/>
        <charset val="204"/>
        <scheme val="minor"/>
      </rPr>
      <t>Римское</t>
    </r>
  </si>
  <si>
    <r>
      <t xml:space="preserve">в третьем столбце - вычисляется </t>
    </r>
    <r>
      <rPr>
        <b/>
        <sz val="20"/>
        <color rgb="FF0000FF"/>
        <rFont val="Calibri"/>
        <family val="2"/>
        <charset val="204"/>
        <scheme val="minor"/>
      </rPr>
      <t>НОК</t>
    </r>
    <r>
      <rPr>
        <b/>
        <sz val="20"/>
        <color rgb="FFFF0000"/>
        <rFont val="Calibri"/>
        <family val="2"/>
        <charset val="204"/>
        <scheme val="minor"/>
      </rPr>
      <t xml:space="preserve"> этих чисел</t>
    </r>
  </si>
  <si>
    <r>
      <t xml:space="preserve">в третьем столбце - вычисляется </t>
    </r>
    <r>
      <rPr>
        <b/>
        <sz val="20"/>
        <color rgb="FF0000FF"/>
        <rFont val="Calibri"/>
        <family val="2"/>
        <charset val="204"/>
        <scheme val="minor"/>
      </rPr>
      <t>НОД</t>
    </r>
    <r>
      <rPr>
        <b/>
        <sz val="20"/>
        <color rgb="FFFF0000"/>
        <rFont val="Calibri"/>
        <family val="2"/>
        <charset val="204"/>
        <scheme val="minor"/>
      </rPr>
      <t xml:space="preserve"> этих чисел</t>
    </r>
  </si>
  <si>
    <r>
      <t xml:space="preserve">в 3 столбце - вычисляется </t>
    </r>
    <r>
      <rPr>
        <b/>
        <sz val="20"/>
        <color rgb="FF0000FF"/>
        <rFont val="Calibri"/>
        <family val="2"/>
        <charset val="204"/>
        <scheme val="minor"/>
      </rPr>
      <t xml:space="preserve">Остаток от деления </t>
    </r>
    <r>
      <rPr>
        <b/>
        <sz val="20"/>
        <color rgb="FFFF0000"/>
        <rFont val="Calibri"/>
        <family val="2"/>
        <charset val="204"/>
        <scheme val="minor"/>
      </rPr>
      <t>этих чисел</t>
    </r>
  </si>
  <si>
    <r>
      <t xml:space="preserve">в 3 столбце - вычисляется </t>
    </r>
    <r>
      <rPr>
        <b/>
        <sz val="20"/>
        <color rgb="FF0000FF"/>
        <rFont val="Calibri"/>
        <family val="2"/>
        <charset val="204"/>
        <scheme val="minor"/>
      </rPr>
      <t xml:space="preserve">Целая часть деления </t>
    </r>
    <r>
      <rPr>
        <b/>
        <sz val="20"/>
        <color rgb="FFFF0000"/>
        <rFont val="Calibri"/>
        <family val="2"/>
        <charset val="204"/>
        <scheme val="minor"/>
      </rPr>
      <t>этих чисел</t>
    </r>
  </si>
  <si>
    <r>
      <t xml:space="preserve">в третьем столбце - вычисляется </t>
    </r>
    <r>
      <rPr>
        <b/>
        <sz val="20"/>
        <color rgb="FF0000FF"/>
        <rFont val="Calibri"/>
        <family val="2"/>
        <charset val="204"/>
        <scheme val="minor"/>
      </rPr>
      <t>Квадрат</t>
    </r>
    <r>
      <rPr>
        <b/>
        <sz val="20"/>
        <color rgb="FFFF0000"/>
        <rFont val="Calibri"/>
        <family val="2"/>
        <charset val="204"/>
        <scheme val="minor"/>
      </rPr>
      <t xml:space="preserve"> этих чисел</t>
    </r>
  </si>
  <si>
    <r>
      <t xml:space="preserve">Оставить 1 знак после запятой - кнопка </t>
    </r>
    <r>
      <rPr>
        <b/>
        <sz val="18"/>
        <rFont val="Calibri"/>
        <family val="2"/>
        <charset val="204"/>
        <scheme val="minor"/>
      </rPr>
      <t>Уменьшить разрядность</t>
    </r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</si>
</sst>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000"/>
  </numFmts>
  <fonts count="47">
    <font>
      <sz val="11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6"/>
      <color rgb="FF0000FF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18"/>
      <color rgb="FF0000FF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20"/>
      <color rgb="FF0000FF"/>
      <name val="Calibri"/>
      <family val="2"/>
      <charset val="204"/>
      <scheme val="minor"/>
    </font>
    <font>
      <b/>
      <sz val="20"/>
      <color rgb="FFC00000"/>
      <name val="Calibri"/>
      <family val="2"/>
      <charset val="204"/>
      <scheme val="minor"/>
    </font>
    <font>
      <b/>
      <sz val="20"/>
      <color rgb="FF00B050"/>
      <name val="Calibri"/>
      <family val="2"/>
      <charset val="204"/>
      <scheme val="minor"/>
    </font>
    <font>
      <b/>
      <sz val="20"/>
      <color rgb="FFFF0066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color rgb="FF0000FF"/>
      <name val="Bookman Old Style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8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8"/>
      <name val="Arial Narrow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22"/>
      <color rgb="FF0000FF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4"/>
      <color rgb="FF0000FF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b/>
      <i/>
      <sz val="22"/>
      <color rgb="FFFF0000"/>
      <name val="Calibri"/>
      <family val="2"/>
      <charset val="204"/>
      <scheme val="minor"/>
    </font>
    <font>
      <b/>
      <sz val="18"/>
      <color rgb="FF0000FF"/>
      <name val="Arial"/>
      <family val="2"/>
      <charset val="204"/>
    </font>
    <font>
      <b/>
      <sz val="18"/>
      <color rgb="FFFF0000"/>
      <name val="Arial"/>
      <family val="2"/>
      <charset val="204"/>
    </font>
    <font>
      <b/>
      <sz val="20"/>
      <color rgb="FF0000FF"/>
      <name val="Arial"/>
      <family val="2"/>
      <charset val="204"/>
    </font>
    <font>
      <sz val="20"/>
      <color rgb="FF0000FF"/>
      <name val="Times New Roman"/>
      <family val="1"/>
      <charset val="204"/>
    </font>
    <font>
      <sz val="20"/>
      <color rgb="FF0000FF"/>
      <name val="Arial"/>
      <family val="2"/>
      <charset val="204"/>
    </font>
    <font>
      <b/>
      <i/>
      <sz val="36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i/>
      <sz val="16"/>
      <name val="Calibri"/>
      <family val="2"/>
      <charset val="204"/>
      <scheme val="minor"/>
    </font>
    <font>
      <b/>
      <sz val="20"/>
      <color rgb="FFFF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20"/>
      <color theme="1"/>
      <name val="Wingdings"/>
      <charset val="2"/>
    </font>
    <font>
      <b/>
      <sz val="16"/>
      <color theme="1"/>
      <name val="Times New Roman"/>
      <family val="1"/>
      <charset val="204"/>
    </font>
    <font>
      <b/>
      <sz val="26"/>
      <name val="Wingdings"/>
      <charset val="2"/>
    </font>
    <font>
      <b/>
      <sz val="26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20"/>
      <color rgb="FF0000CC"/>
      <name val="Calibri"/>
      <family val="2"/>
      <charset val="204"/>
      <scheme val="minor"/>
    </font>
    <font>
      <b/>
      <u/>
      <sz val="20"/>
      <color rgb="FFFF0000"/>
      <name val="Calibri"/>
      <family val="2"/>
      <charset val="204"/>
      <scheme val="minor"/>
    </font>
    <font>
      <sz val="18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00FF99"/>
        <bgColor indexed="64"/>
      </patternFill>
    </fill>
  </fills>
  <borders count="51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 style="double">
        <color indexed="64"/>
      </bottom>
      <diagonal/>
    </border>
    <border>
      <left/>
      <right style="medium">
        <color indexed="64"/>
      </right>
      <top style="thick">
        <color rgb="FFFF0000"/>
      </top>
      <bottom style="double">
        <color indexed="64"/>
      </bottom>
      <diagonal/>
    </border>
    <border>
      <left style="medium">
        <color indexed="64"/>
      </left>
      <right/>
      <top style="thick">
        <color rgb="FFFF0000"/>
      </top>
      <bottom style="double">
        <color indexed="64"/>
      </bottom>
      <diagonal/>
    </border>
    <border>
      <left/>
      <right/>
      <top style="thick">
        <color rgb="FFFF0000"/>
      </top>
      <bottom style="double">
        <color indexed="64"/>
      </bottom>
      <diagonal/>
    </border>
    <border>
      <left style="double">
        <color indexed="64"/>
      </left>
      <right/>
      <top style="thick">
        <color rgb="FFFF0000"/>
      </top>
      <bottom style="double">
        <color indexed="64"/>
      </bottom>
      <diagonal/>
    </border>
    <border>
      <left/>
      <right style="double">
        <color indexed="64"/>
      </right>
      <top style="thick">
        <color rgb="FFFF0000"/>
      </top>
      <bottom style="double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 style="medium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dotted">
        <color indexed="64"/>
      </bottom>
      <diagonal/>
    </border>
    <border>
      <left/>
      <right/>
      <top style="thick">
        <color rgb="FFFF0000"/>
      </top>
      <bottom style="dotted">
        <color indexed="64"/>
      </bottom>
      <diagonal/>
    </border>
    <border>
      <left style="medium">
        <color indexed="64"/>
      </left>
      <right/>
      <top style="thick">
        <color rgb="FFFF0000"/>
      </top>
      <bottom style="dotted">
        <color indexed="64"/>
      </bottom>
      <diagonal/>
    </border>
    <border>
      <left/>
      <right style="medium">
        <color indexed="64"/>
      </right>
      <top style="thick">
        <color rgb="FFFF0000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rgb="FFFF0000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DotDot">
        <color indexed="64"/>
      </right>
      <top style="double">
        <color indexed="64"/>
      </top>
      <bottom style="thick">
        <color rgb="FFFF0000"/>
      </bottom>
      <diagonal/>
    </border>
    <border>
      <left style="medium">
        <color indexed="64"/>
      </left>
      <right style="dashDotDot">
        <color indexed="64"/>
      </right>
      <top style="thick">
        <color rgb="FFFF0000"/>
      </top>
      <bottom style="dotted">
        <color indexed="64"/>
      </bottom>
      <diagonal/>
    </border>
    <border>
      <left style="medium">
        <color indexed="64"/>
      </left>
      <right style="dashDotDot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rgb="FFFF0000"/>
      </left>
      <right/>
      <top style="dotted">
        <color indexed="64"/>
      </top>
      <bottom style="thick">
        <color rgb="FFFF0000"/>
      </bottom>
      <diagonal/>
    </border>
    <border>
      <left/>
      <right/>
      <top style="dotted">
        <color indexed="64"/>
      </top>
      <bottom style="thick">
        <color rgb="FFFF0000"/>
      </bottom>
      <diagonal/>
    </border>
    <border>
      <left style="medium">
        <color indexed="64"/>
      </left>
      <right style="dashDotDot">
        <color indexed="64"/>
      </right>
      <top style="dotted">
        <color indexed="64"/>
      </top>
      <bottom style="thick">
        <color rgb="FFFF0000"/>
      </bottom>
      <diagonal/>
    </border>
    <border>
      <left/>
      <right style="medium">
        <color indexed="64"/>
      </right>
      <top style="dotted">
        <color indexed="64"/>
      </top>
      <bottom style="thick">
        <color rgb="FFFF0000"/>
      </bottom>
      <diagonal/>
    </border>
    <border>
      <left style="medium">
        <color indexed="64"/>
      </left>
      <right/>
      <top style="dotted">
        <color indexed="64"/>
      </top>
      <bottom style="thick">
        <color rgb="FFFF0000"/>
      </bottom>
      <diagonal/>
    </border>
    <border>
      <left/>
      <right style="thick">
        <color rgb="FFFF0000"/>
      </right>
      <top style="double">
        <color rgb="FFC00000"/>
      </top>
      <bottom style="double">
        <color rgb="FFC0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dotted">
        <color indexed="64"/>
      </bottom>
      <diagonal/>
    </border>
    <border>
      <left/>
      <right style="thick">
        <color rgb="FFFF0000"/>
      </right>
      <top style="dotted">
        <color indexed="64"/>
      </top>
      <bottom style="dotted">
        <color indexed="64"/>
      </bottom>
      <diagonal/>
    </border>
    <border>
      <left/>
      <right style="thick">
        <color rgb="FFFF0000"/>
      </right>
      <top style="dotted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double">
        <color rgb="FFC0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double">
        <color rgb="FFC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164" fontId="15" fillId="0" borderId="0" applyFont="0" applyFill="0" applyBorder="0" applyAlignment="0" applyProtection="0"/>
    <xf numFmtId="0" fontId="31" fillId="0" borderId="0"/>
  </cellStyleXfs>
  <cellXfs count="127">
    <xf numFmtId="0" fontId="0" fillId="0" borderId="0" xfId="0"/>
    <xf numFmtId="0" fontId="5" fillId="0" borderId="0" xfId="0" applyFont="1"/>
    <xf numFmtId="0" fontId="5" fillId="0" borderId="8" xfId="0" applyFont="1" applyBorder="1"/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12" fillId="2" borderId="19" xfId="0" applyFont="1" applyFill="1" applyBorder="1" applyAlignment="1" applyProtection="1">
      <alignment horizontal="center"/>
      <protection hidden="1"/>
    </xf>
    <xf numFmtId="0" fontId="12" fillId="2" borderId="10" xfId="0" applyFont="1" applyFill="1" applyBorder="1" applyAlignment="1" applyProtection="1">
      <alignment horizontal="center"/>
      <protection hidden="1"/>
    </xf>
    <xf numFmtId="0" fontId="7" fillId="2" borderId="9" xfId="0" applyFont="1" applyFill="1" applyBorder="1" applyAlignment="1" applyProtection="1">
      <alignment horizontal="center"/>
      <protection hidden="1"/>
    </xf>
    <xf numFmtId="0" fontId="7" fillId="2" borderId="10" xfId="0" applyFont="1" applyFill="1" applyBorder="1" applyAlignment="1" applyProtection="1">
      <alignment horizontal="center"/>
      <protection hidden="1"/>
    </xf>
    <xf numFmtId="0" fontId="6" fillId="2" borderId="29" xfId="0" applyFont="1" applyFill="1" applyBorder="1" applyAlignment="1" applyProtection="1">
      <alignment horizontal="center"/>
      <protection hidden="1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20" fontId="9" fillId="2" borderId="20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center"/>
      <protection hidden="1"/>
    </xf>
    <xf numFmtId="0" fontId="9" fillId="2" borderId="20" xfId="0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center"/>
    </xf>
    <xf numFmtId="0" fontId="7" fillId="2" borderId="13" xfId="0" applyFont="1" applyFill="1" applyBorder="1" applyAlignment="1" applyProtection="1">
      <alignment horizontal="center"/>
    </xf>
    <xf numFmtId="0" fontId="11" fillId="2" borderId="14" xfId="0" applyFont="1" applyFill="1" applyBorder="1" applyAlignment="1" applyProtection="1">
      <alignment horizontal="center"/>
    </xf>
    <xf numFmtId="0" fontId="7" fillId="2" borderId="30" xfId="0" applyFont="1" applyFill="1" applyBorder="1" applyAlignment="1" applyProtection="1">
      <alignment horizontal="center"/>
    </xf>
    <xf numFmtId="0" fontId="6" fillId="2" borderId="27" xfId="0" applyFont="1" applyFill="1" applyBorder="1" applyAlignment="1" applyProtection="1">
      <alignment horizontal="center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20" fontId="9" fillId="2" borderId="21" xfId="0" applyNumberFormat="1" applyFont="1" applyFill="1" applyBorder="1" applyAlignment="1" applyProtection="1">
      <alignment horizontal="center"/>
    </xf>
    <xf numFmtId="0" fontId="10" fillId="2" borderId="17" xfId="0" applyFont="1" applyFill="1" applyBorder="1" applyAlignment="1" applyProtection="1">
      <alignment horizontal="center"/>
      <protection hidden="1"/>
    </xf>
    <xf numFmtId="0" fontId="9" fillId="2" borderId="21" xfId="0" applyFont="1" applyFill="1" applyBorder="1" applyAlignment="1" applyProtection="1">
      <alignment horizontal="center"/>
    </xf>
    <xf numFmtId="0" fontId="10" fillId="2" borderId="17" xfId="0" applyFont="1" applyFill="1" applyBorder="1" applyAlignment="1" applyProtection="1">
      <alignment horizontal="center"/>
    </xf>
    <xf numFmtId="0" fontId="7" fillId="2" borderId="16" xfId="0" applyFont="1" applyFill="1" applyBorder="1" applyAlignment="1" applyProtection="1">
      <alignment horizontal="center"/>
    </xf>
    <xf numFmtId="0" fontId="11" fillId="2" borderId="17" xfId="0" applyFont="1" applyFill="1" applyBorder="1" applyAlignment="1" applyProtection="1">
      <alignment horizontal="center"/>
    </xf>
    <xf numFmtId="0" fontId="7" fillId="2" borderId="31" xfId="0" applyFont="1" applyFill="1" applyBorder="1" applyAlignment="1" applyProtection="1">
      <alignment horizontal="center"/>
    </xf>
    <xf numFmtId="0" fontId="7" fillId="2" borderId="22" xfId="0" applyFont="1" applyFill="1" applyBorder="1" applyAlignment="1" applyProtection="1">
      <alignment horizontal="center" vertical="center"/>
    </xf>
    <xf numFmtId="0" fontId="7" fillId="2" borderId="23" xfId="0" applyFont="1" applyFill="1" applyBorder="1" applyAlignment="1" applyProtection="1">
      <alignment horizontal="center" vertical="center"/>
    </xf>
    <xf numFmtId="20" fontId="9" fillId="2" borderId="24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center"/>
      <protection hidden="1"/>
    </xf>
    <xf numFmtId="0" fontId="9" fillId="2" borderId="24" xfId="0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center"/>
    </xf>
    <xf numFmtId="0" fontId="7" fillId="2" borderId="26" xfId="0" applyFont="1" applyFill="1" applyBorder="1" applyAlignment="1" applyProtection="1">
      <alignment horizontal="center"/>
    </xf>
    <xf numFmtId="0" fontId="11" fillId="2" borderId="25" xfId="0" applyFont="1" applyFill="1" applyBorder="1" applyAlignment="1" applyProtection="1">
      <alignment horizontal="center"/>
    </xf>
    <xf numFmtId="0" fontId="7" fillId="2" borderId="32" xfId="0" applyFont="1" applyFill="1" applyBorder="1" applyAlignment="1" applyProtection="1">
      <alignment horizontal="center"/>
    </xf>
    <xf numFmtId="0" fontId="6" fillId="2" borderId="33" xfId="0" applyFont="1" applyFill="1" applyBorder="1" applyAlignment="1" applyProtection="1">
      <alignment horizontal="center"/>
    </xf>
    <xf numFmtId="0" fontId="2" fillId="0" borderId="0" xfId="0" applyFont="1" applyAlignment="1"/>
    <xf numFmtId="0" fontId="4" fillId="2" borderId="0" xfId="0" applyFont="1" applyFill="1" applyBorder="1" applyAlignment="1">
      <alignment horizontal="center" vertical="center"/>
    </xf>
    <xf numFmtId="0" fontId="14" fillId="0" borderId="0" xfId="2" applyFont="1" applyBorder="1" applyAlignment="1"/>
    <xf numFmtId="0" fontId="0" fillId="0" borderId="0" xfId="0" applyBorder="1"/>
    <xf numFmtId="0" fontId="19" fillId="5" borderId="4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17" fillId="0" borderId="0" xfId="0" applyFont="1" applyAlignment="1">
      <alignment horizontal="center"/>
    </xf>
    <xf numFmtId="1" fontId="18" fillId="7" borderId="47" xfId="0" applyNumberFormat="1" applyFont="1" applyFill="1" applyBorder="1" applyAlignment="1">
      <alignment horizontal="center" vertical="center"/>
    </xf>
    <xf numFmtId="0" fontId="30" fillId="0" borderId="0" xfId="0" applyFont="1"/>
    <xf numFmtId="0" fontId="32" fillId="0" borderId="0" xfId="0" applyFont="1"/>
    <xf numFmtId="0" fontId="33" fillId="0" borderId="48" xfId="0" applyFont="1" applyBorder="1" applyAlignment="1">
      <alignment horizontal="center"/>
    </xf>
    <xf numFmtId="0" fontId="33" fillId="0" borderId="48" xfId="0" applyFont="1" applyBorder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1" fillId="3" borderId="50" xfId="0" applyFont="1" applyFill="1" applyBorder="1" applyAlignment="1">
      <alignment horizontal="center" vertical="center"/>
    </xf>
    <xf numFmtId="0" fontId="17" fillId="3" borderId="50" xfId="0" applyFont="1" applyFill="1" applyBorder="1" applyAlignment="1">
      <alignment horizontal="center" vertical="center" wrapText="1"/>
    </xf>
    <xf numFmtId="0" fontId="0" fillId="0" borderId="0" xfId="0" applyBorder="1"/>
    <xf numFmtId="0" fontId="34" fillId="8" borderId="49" xfId="0" applyFont="1" applyFill="1" applyBorder="1" applyAlignment="1">
      <alignment horizontal="center" vertical="center"/>
    </xf>
    <xf numFmtId="0" fontId="5" fillId="0" borderId="0" xfId="0" applyFont="1" applyAlignment="1"/>
    <xf numFmtId="0" fontId="0" fillId="0" borderId="0" xfId="0" applyBorder="1"/>
    <xf numFmtId="0" fontId="3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3" fillId="0" borderId="0" xfId="0" applyFont="1"/>
    <xf numFmtId="0" fontId="40" fillId="0" borderId="0" xfId="0" applyFont="1"/>
    <xf numFmtId="0" fontId="17" fillId="0" borderId="48" xfId="0" applyFont="1" applyBorder="1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20" fillId="5" borderId="47" xfId="0" applyFont="1" applyFill="1" applyBorder="1" applyAlignment="1">
      <alignment horizontal="center" vertical="center"/>
    </xf>
    <xf numFmtId="0" fontId="35" fillId="5" borderId="47" xfId="0" applyFont="1" applyFill="1" applyBorder="1" applyAlignment="1">
      <alignment horizontal="center" vertical="center"/>
    </xf>
    <xf numFmtId="165" fontId="22" fillId="6" borderId="47" xfId="0" applyNumberFormat="1" applyFont="1" applyFill="1" applyBorder="1" applyAlignment="1">
      <alignment horizontal="center" vertical="center"/>
    </xf>
    <xf numFmtId="165" fontId="21" fillId="6" borderId="47" xfId="0" applyNumberFormat="1" applyFont="1" applyFill="1" applyBorder="1" applyAlignment="1">
      <alignment horizontal="center" vertical="center"/>
    </xf>
    <xf numFmtId="0" fontId="0" fillId="0" borderId="48" xfId="0" applyBorder="1"/>
    <xf numFmtId="0" fontId="1" fillId="0" borderId="48" xfId="0" applyFont="1" applyBorder="1" applyAlignment="1">
      <alignment horizontal="center"/>
    </xf>
    <xf numFmtId="0" fontId="2" fillId="0" borderId="48" xfId="0" applyFont="1" applyBorder="1" applyAlignment="1">
      <alignment horizontal="center" vertical="center"/>
    </xf>
    <xf numFmtId="0" fontId="19" fillId="0" borderId="48" xfId="0" applyFont="1" applyBorder="1"/>
    <xf numFmtId="0" fontId="1" fillId="4" borderId="47" xfId="0" applyFont="1" applyFill="1" applyBorder="1" applyAlignment="1">
      <alignment horizontal="left" indent="1"/>
    </xf>
    <xf numFmtId="0" fontId="3" fillId="5" borderId="47" xfId="0" applyFont="1" applyFill="1" applyBorder="1" applyAlignment="1">
      <alignment horizontal="center" vertical="center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1" fillId="2" borderId="34" xfId="0" applyFont="1" applyFill="1" applyBorder="1" applyAlignment="1" applyProtection="1">
      <alignment horizontal="center" vertical="center" wrapText="1"/>
      <protection hidden="1"/>
    </xf>
    <xf numFmtId="0" fontId="1" fillId="2" borderId="35" xfId="0" applyFont="1" applyFill="1" applyBorder="1" applyAlignment="1" applyProtection="1">
      <alignment horizontal="center" vertical="center" wrapText="1"/>
      <protection hidden="1"/>
    </xf>
    <xf numFmtId="0" fontId="7" fillId="2" borderId="7" xfId="0" applyFont="1" applyFill="1" applyBorder="1" applyAlignment="1" applyProtection="1">
      <alignment horizontal="center"/>
      <protection hidden="1"/>
    </xf>
    <xf numFmtId="0" fontId="7" fillId="2" borderId="10" xfId="0" applyFont="1" applyFill="1" applyBorder="1" applyAlignment="1" applyProtection="1">
      <alignment horizontal="center"/>
      <protection hidden="1"/>
    </xf>
    <xf numFmtId="0" fontId="6" fillId="0" borderId="8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8" fillId="2" borderId="3" xfId="0" applyFont="1" applyFill="1" applyBorder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 wrapText="1"/>
      <protection hidden="1"/>
    </xf>
    <xf numFmtId="0" fontId="7" fillId="2" borderId="6" xfId="0" applyFont="1" applyFill="1" applyBorder="1" applyAlignment="1" applyProtection="1">
      <alignment horizontal="center" vertical="center" wrapText="1"/>
      <protection hidden="1"/>
    </xf>
    <xf numFmtId="0" fontId="28" fillId="7" borderId="38" xfId="0" applyFont="1" applyFill="1" applyBorder="1" applyAlignment="1">
      <alignment horizontal="center" vertical="center"/>
    </xf>
    <xf numFmtId="0" fontId="28" fillId="7" borderId="36" xfId="0" applyFont="1" applyFill="1" applyBorder="1" applyAlignment="1">
      <alignment horizontal="center" vertical="center"/>
    </xf>
    <xf numFmtId="0" fontId="6" fillId="3" borderId="46" xfId="2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6" fillId="3" borderId="41" xfId="2" applyFont="1" applyFill="1" applyBorder="1" applyAlignment="1">
      <alignment horizontal="center"/>
    </xf>
    <xf numFmtId="0" fontId="6" fillId="3" borderId="40" xfId="2" applyFont="1" applyFill="1" applyBorder="1" applyAlignment="1">
      <alignment horizontal="center"/>
    </xf>
    <xf numFmtId="0" fontId="6" fillId="3" borderId="39" xfId="2" applyFont="1" applyFill="1" applyBorder="1" applyAlignment="1">
      <alignment horizontal="center"/>
    </xf>
    <xf numFmtId="0" fontId="42" fillId="3" borderId="38" xfId="0" applyFont="1" applyFill="1" applyBorder="1" applyAlignment="1">
      <alignment horizontal="right" vertical="center" indent="2"/>
    </xf>
    <xf numFmtId="0" fontId="42" fillId="3" borderId="37" xfId="0" applyFont="1" applyFill="1" applyBorder="1" applyAlignment="1">
      <alignment horizontal="right" vertical="center" indent="2"/>
    </xf>
    <xf numFmtId="0" fontId="3" fillId="3" borderId="46" xfId="2" applyFont="1" applyFill="1" applyBorder="1" applyAlignment="1">
      <alignment horizontal="center"/>
    </xf>
    <xf numFmtId="0" fontId="13" fillId="0" borderId="45" xfId="0" applyFont="1" applyBorder="1"/>
    <xf numFmtId="0" fontId="13" fillId="0" borderId="44" xfId="0" applyFont="1" applyBorder="1"/>
    <xf numFmtId="0" fontId="6" fillId="3" borderId="43" xfId="2" applyFont="1" applyFill="1" applyBorder="1" applyAlignment="1">
      <alignment horizontal="left" indent="3"/>
    </xf>
    <xf numFmtId="0" fontId="5" fillId="0" borderId="0" xfId="0" applyFont="1" applyBorder="1" applyAlignment="1">
      <alignment horizontal="left" indent="3"/>
    </xf>
    <xf numFmtId="0" fontId="5" fillId="0" borderId="42" xfId="0" applyFont="1" applyBorder="1" applyAlignment="1">
      <alignment horizontal="left" indent="3"/>
    </xf>
    <xf numFmtId="0" fontId="6" fillId="3" borderId="41" xfId="2" applyFont="1" applyFill="1" applyBorder="1" applyAlignment="1">
      <alignment horizontal="left" indent="3"/>
    </xf>
    <xf numFmtId="0" fontId="6" fillId="3" borderId="40" xfId="2" applyFont="1" applyFill="1" applyBorder="1" applyAlignment="1">
      <alignment horizontal="left" indent="3"/>
    </xf>
    <xf numFmtId="0" fontId="6" fillId="3" borderId="39" xfId="2" applyFont="1" applyFill="1" applyBorder="1" applyAlignment="1">
      <alignment horizontal="left" indent="3"/>
    </xf>
    <xf numFmtId="0" fontId="43" fillId="3" borderId="46" xfId="2" applyFont="1" applyFill="1" applyBorder="1" applyAlignment="1">
      <alignment horizontal="center"/>
    </xf>
    <xf numFmtId="0" fontId="0" fillId="0" borderId="45" xfId="0" applyFont="1" applyBorder="1"/>
    <xf numFmtId="0" fontId="0" fillId="0" borderId="44" xfId="0" applyFont="1" applyBorder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6" fillId="3" borderId="0" xfId="2" applyFont="1" applyFill="1" applyBorder="1" applyAlignment="1">
      <alignment horizontal="left" indent="3"/>
    </xf>
    <xf numFmtId="0" fontId="6" fillId="3" borderId="42" xfId="2" applyFont="1" applyFill="1" applyBorder="1" applyAlignment="1">
      <alignment horizontal="left" indent="3"/>
    </xf>
    <xf numFmtId="0" fontId="46" fillId="3" borderId="38" xfId="2" applyFont="1" applyFill="1" applyBorder="1" applyAlignment="1">
      <alignment horizontal="center"/>
    </xf>
    <xf numFmtId="0" fontId="46" fillId="3" borderId="37" xfId="2" applyFont="1" applyFill="1" applyBorder="1" applyAlignment="1">
      <alignment horizontal="center"/>
    </xf>
    <xf numFmtId="0" fontId="46" fillId="3" borderId="36" xfId="2" applyFont="1" applyFill="1" applyBorder="1" applyAlignment="1">
      <alignment horizontal="center"/>
    </xf>
    <xf numFmtId="0" fontId="25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38" fillId="0" borderId="37" xfId="0" applyFont="1" applyBorder="1" applyAlignment="1">
      <alignment vertical="center"/>
    </xf>
    <xf numFmtId="0" fontId="38" fillId="0" borderId="36" xfId="0" applyFont="1" applyBorder="1" applyAlignment="1">
      <alignment vertical="center"/>
    </xf>
    <xf numFmtId="0" fontId="38" fillId="0" borderId="38" xfId="0" applyFont="1" applyBorder="1" applyAlignment="1">
      <alignment horizontal="left" vertical="center" indent="10"/>
    </xf>
  </cellXfs>
  <cellStyles count="8">
    <cellStyle name="Excel Built-in Normal" xfId="7"/>
    <cellStyle name="Обычный" xfId="0" builtinId="0"/>
    <cellStyle name="Обычный 2" xfId="1"/>
    <cellStyle name="Обычный 2 2" xfId="4"/>
    <cellStyle name="Обычный 3" xfId="2"/>
    <cellStyle name="Обычный 3 2" xfId="5"/>
    <cellStyle name="Обычный 4" xfId="3"/>
    <cellStyle name="Финансовый 2" xfId="6"/>
  </cellStyles>
  <dxfs count="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FF0066"/>
      </font>
      <fill>
        <patternFill>
          <bgColor rgb="FFFFFF00"/>
        </patternFill>
      </fill>
    </dxf>
    <dxf>
      <font>
        <color rgb="FFFF0066"/>
      </font>
      <fill>
        <patternFill>
          <bgColor rgb="FFFFFF00"/>
        </patternFill>
      </fill>
    </dxf>
    <dxf>
      <font>
        <color rgb="FF0000FF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00FFCC"/>
      <color rgb="FF0000FF"/>
      <color rgb="FF00FF99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6;&#1056;&#1056;&#1056;&#1056;&#1056;&#1056;&#1072;&#1073;&#1086;&#1090;&#1072;\&#1048;&#1085;&#1092;&#1086;&#1088;&#1084;&#1072;&#1090;&#1080;&#1082;&#1072;\2%20&#1082;&#1091;&#1088;&#1089;\&#1051;&#1040;&#1041;&#1054;&#1056;&#1040;&#1058;&#1054;&#1056;&#1050;&#1048;\&#1085;&#1086;&#1074;&#1103;&#1082;\&#1087;&#1088;&#1080;&#1083;&#1086;&#1078;&#1077;&#1085;&#1080;&#1077;\&#1050;&#1085;&#1080;&#1075;&#1072;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6;&#1056;&#1056;&#1056;&#1056;&#1056;&#1056;&#1072;&#1073;&#1086;&#1090;&#1072;/&#1048;&#1085;&#1092;&#1086;&#1088;&#1084;&#1072;&#1090;&#1080;&#1082;&#1072;/2%20&#1082;&#1091;&#1088;&#1089;/&#1051;&#1040;&#1041;&#1054;&#1056;&#1040;&#1058;&#1054;&#1056;&#1050;&#1048;/&#1085;&#1086;&#1074;&#1103;&#1082;/&#1087;&#1088;&#1080;&#1083;&#1086;&#1078;&#1077;&#1085;&#1080;&#1077;/&#1050;&#1085;&#1080;&#1075;&#1072;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64;&#1082;&#1086;&#1083;&#1072;\.&#1059;&#1088;&#1086;&#1082;&#1080;\3%20&#1059;&#1088;&#1086;&#1082;&#1080;%20Excel\&#1059;&#1088;&#1086;&#1082;%20&#8470;%203%20&#1050;&#1086;&#1087;&#1080;&#1088;&#1086;&#1074;&#1072;&#1085;&#1080;&#1077;%20&#1092;&#1086;&#1088;&#1084;&#1091;&#1083;%20&#1074;%20Excel\&#1047;&#1072;&#1076;&#1072;&#1085;&#1080;&#1077;%20&#1060;&#1086;&#1088;&#1084;&#1091;&#1083;&#1099;%20&#1074;%20Exce0000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82;&#1086;&#1083;&#1072;/.&#1059;&#1088;&#1086;&#1082;&#1080;/3%20&#1059;&#1088;&#1086;&#1082;&#1080;%20Excel/&#1059;&#1088;&#1086;&#1082;%20&#8470;%203%20&#1050;&#1086;&#1087;&#1080;&#1088;&#1086;&#1074;&#1072;&#1085;&#1080;&#1077;%20&#1092;&#1086;&#1088;&#1084;&#1091;&#1083;%20&#1074;%20Excel/&#1047;&#1072;&#1076;&#1072;&#1085;&#1080;&#1077;%20&#1060;&#1086;&#1088;&#1084;&#1091;&#1083;&#1099;%20&#1074;%20Exce0000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ункция y=sin(x) "/>
      <sheetName val="Лист1"/>
      <sheetName val="график 2х+5"/>
      <sheetName val="Лист2"/>
      <sheetName val="функции"/>
      <sheetName val="начисления"/>
      <sheetName val="диаграмма"/>
      <sheetName val="детские"/>
      <sheetName val="к выдаче"/>
      <sheetName val="Лист8"/>
      <sheetName val="Лист9"/>
      <sheetName val="Лист10"/>
      <sheetName val="Лист11"/>
      <sheetName val="адресация (2)"/>
      <sheetName val="адресация (3)"/>
      <sheetName val="адресация"/>
      <sheetName val="Лист1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">
          <cell r="G11">
            <v>2008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функция y=sin(x) "/>
      <sheetName val="Лист1"/>
      <sheetName val="график 2х+5"/>
      <sheetName val="Лист2"/>
      <sheetName val="функции"/>
      <sheetName val="начисления"/>
      <sheetName val="диаграмма"/>
      <sheetName val="детские"/>
      <sheetName val="к выдаче"/>
      <sheetName val="Лист8"/>
      <sheetName val="Лист9"/>
      <sheetName val="Лист10"/>
      <sheetName val="Лист11"/>
      <sheetName val="адресация (2)"/>
      <sheetName val="адресация (3)"/>
      <sheetName val="адресация"/>
      <sheetName val="Лист1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">
          <cell r="G11">
            <v>2008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8 СРЗНАЧ, СЧЕТЕСЛИ, Max"/>
    </sheetNames>
    <sheetDataSet>
      <sheetData sheetId="0">
        <row r="5">
          <cell r="H5">
            <v>3.4</v>
          </cell>
        </row>
        <row r="6">
          <cell r="H6">
            <v>4.4000000000000004</v>
          </cell>
        </row>
        <row r="7">
          <cell r="H7">
            <v>3.8</v>
          </cell>
        </row>
        <row r="8">
          <cell r="H8">
            <v>3.4</v>
          </cell>
        </row>
        <row r="9">
          <cell r="H9">
            <v>3.6</v>
          </cell>
        </row>
        <row r="10">
          <cell r="H10">
            <v>3.6</v>
          </cell>
        </row>
        <row r="11">
          <cell r="H11">
            <v>4.4000000000000004</v>
          </cell>
        </row>
        <row r="12">
          <cell r="H12">
            <v>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8 СРЗНАЧ, СЧЕТЕСЛИ, Max"/>
    </sheetNames>
    <sheetDataSet>
      <sheetData sheetId="0">
        <row r="5">
          <cell r="H5">
            <v>3.4</v>
          </cell>
        </row>
        <row r="6">
          <cell r="H6">
            <v>4.4000000000000004</v>
          </cell>
        </row>
        <row r="7">
          <cell r="H7">
            <v>3.8</v>
          </cell>
        </row>
        <row r="8">
          <cell r="H8">
            <v>3.4</v>
          </cell>
        </row>
        <row r="9">
          <cell r="H9">
            <v>3.6</v>
          </cell>
        </row>
        <row r="10">
          <cell r="H10">
            <v>3.6</v>
          </cell>
        </row>
        <row r="11">
          <cell r="H11">
            <v>4.4000000000000004</v>
          </cell>
        </row>
        <row r="12">
          <cell r="H12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1"/>
  <sheetViews>
    <sheetView topLeftCell="A9" zoomScale="95" zoomScaleNormal="95" workbookViewId="0">
      <selection activeCell="H22" sqref="H22"/>
    </sheetView>
  </sheetViews>
  <sheetFormatPr defaultRowHeight="15"/>
  <cols>
    <col min="3" max="3" width="11.42578125" customWidth="1"/>
    <col min="4" max="4" width="9.28515625" customWidth="1"/>
    <col min="5" max="5" width="12.5703125" customWidth="1"/>
    <col min="6" max="6" width="15.7109375" customWidth="1"/>
    <col min="7" max="7" width="10.7109375" customWidth="1"/>
    <col min="8" max="8" width="15.7109375" customWidth="1"/>
    <col min="9" max="9" width="10.7109375" customWidth="1"/>
    <col min="10" max="10" width="15.7109375" customWidth="1"/>
    <col min="11" max="11" width="10.7109375" customWidth="1"/>
    <col min="12" max="12" width="15.7109375" customWidth="1"/>
    <col min="13" max="13" width="10.7109375" customWidth="1"/>
    <col min="14" max="14" width="0.7109375" hidden="1" customWidth="1"/>
    <col min="15" max="15" width="0.140625" customWidth="1"/>
    <col min="16" max="16" width="13.42578125" customWidth="1"/>
    <col min="17" max="17" width="14.7109375" customWidth="1"/>
  </cols>
  <sheetData>
    <row r="2" spans="1:17" ht="42" customHeight="1" thickBot="1">
      <c r="D2" s="1"/>
      <c r="E2" s="85" t="s">
        <v>12</v>
      </c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2"/>
    </row>
    <row r="3" spans="1:17" s="3" customFormat="1" ht="36" customHeight="1" thickTop="1" thickBot="1">
      <c r="D3" s="86" t="s">
        <v>8</v>
      </c>
      <c r="E3" s="87"/>
      <c r="F3" s="88" t="s">
        <v>13</v>
      </c>
      <c r="G3" s="89"/>
      <c r="H3" s="88" t="s">
        <v>11</v>
      </c>
      <c r="I3" s="89"/>
      <c r="J3" s="90" t="s">
        <v>14</v>
      </c>
      <c r="K3" s="89"/>
      <c r="L3" s="88" t="s">
        <v>15</v>
      </c>
      <c r="M3" s="89"/>
      <c r="N3" s="91" t="s">
        <v>10</v>
      </c>
      <c r="O3" s="92"/>
      <c r="P3" s="6" t="s">
        <v>6</v>
      </c>
      <c r="Q3" s="81" t="s">
        <v>16</v>
      </c>
    </row>
    <row r="4" spans="1:17" ht="24" customHeight="1" thickTop="1" thickBot="1">
      <c r="D4" s="83" t="s">
        <v>9</v>
      </c>
      <c r="E4" s="84"/>
      <c r="F4" s="7">
        <v>0</v>
      </c>
      <c r="G4" s="8" t="s">
        <v>5</v>
      </c>
      <c r="H4" s="7">
        <v>0</v>
      </c>
      <c r="I4" s="8" t="s">
        <v>5</v>
      </c>
      <c r="J4" s="7">
        <v>0</v>
      </c>
      <c r="K4" s="8" t="s">
        <v>5</v>
      </c>
      <c r="L4" s="7">
        <v>0</v>
      </c>
      <c r="M4" s="8" t="s">
        <v>5</v>
      </c>
      <c r="N4" s="9" t="s">
        <v>5</v>
      </c>
      <c r="O4" s="10" t="s">
        <v>5</v>
      </c>
      <c r="P4" s="11" t="s">
        <v>7</v>
      </c>
      <c r="Q4" s="82"/>
    </row>
    <row r="5" spans="1:17" ht="32.1" customHeight="1" thickTop="1" thickBot="1">
      <c r="D5" s="12">
        <v>1</v>
      </c>
      <c r="E5" s="13" t="s">
        <v>0</v>
      </c>
      <c r="F5" s="14" t="e">
        <f>#REF!</f>
        <v>#REF!</v>
      </c>
      <c r="G5" s="15" t="e">
        <f>RANK(F5,$F$5:$F$9,1)</f>
        <v>#REF!</v>
      </c>
      <c r="H5" s="16" t="e">
        <f>#REF!</f>
        <v>#REF!</v>
      </c>
      <c r="I5" s="17" t="e">
        <f>RANK(H5,$H$5:$H$9)</f>
        <v>#REF!</v>
      </c>
      <c r="J5" s="14" t="e">
        <f>#REF!</f>
        <v>#REF!</v>
      </c>
      <c r="K5" s="17" t="e">
        <f>RANK(J5,$J$5:$J$9,0)</f>
        <v>#REF!</v>
      </c>
      <c r="L5" s="16" t="e">
        <f>#REF!</f>
        <v>#REF!</v>
      </c>
      <c r="M5" s="17" t="e">
        <f>RANK(L5,$L$5:$L$9,1)</f>
        <v>#REF!</v>
      </c>
      <c r="N5" s="18">
        <v>0</v>
      </c>
      <c r="O5" s="19">
        <f>RANK(N5,$N$5:$N$9,1)</f>
        <v>1</v>
      </c>
      <c r="P5" s="20" t="e">
        <f>SUM(G5,I5,K5,M5)</f>
        <v>#REF!</v>
      </c>
      <c r="Q5" s="21" t="e">
        <f>RANK(P5,$P$5:$P$9,1)</f>
        <v>#REF!</v>
      </c>
    </row>
    <row r="6" spans="1:17" ht="32.1" customHeight="1" thickTop="1" thickBot="1">
      <c r="D6" s="22">
        <v>2</v>
      </c>
      <c r="E6" s="23" t="s">
        <v>1</v>
      </c>
      <c r="F6" s="24" t="e">
        <f>#REF!</f>
        <v>#REF!</v>
      </c>
      <c r="G6" s="25" t="e">
        <f>RANK(F6,$F$5:$F$9,1)</f>
        <v>#REF!</v>
      </c>
      <c r="H6" s="26" t="e">
        <f>#REF!</f>
        <v>#REF!</v>
      </c>
      <c r="I6" s="27" t="e">
        <f>RANK(H6,$H$5:$H$9)</f>
        <v>#REF!</v>
      </c>
      <c r="J6" s="24" t="e">
        <f>#REF!</f>
        <v>#REF!</v>
      </c>
      <c r="K6" s="27" t="e">
        <f>RANK(J6,$J$5:$J$9,0)</f>
        <v>#REF!</v>
      </c>
      <c r="L6" s="26" t="e">
        <f>#REF!</f>
        <v>#REF!</v>
      </c>
      <c r="M6" s="27" t="e">
        <f>RANK(L6,$L$5:$L$9,1)</f>
        <v>#REF!</v>
      </c>
      <c r="N6" s="28">
        <v>0</v>
      </c>
      <c r="O6" s="29">
        <f>RANK(N6,$N$5:$N$9,1)</f>
        <v>1</v>
      </c>
      <c r="P6" s="30" t="e">
        <f>SUM(G6,I6,K6,M6)</f>
        <v>#REF!</v>
      </c>
      <c r="Q6" s="21" t="e">
        <f>RANK(P6,$P$5:$P$9,1)</f>
        <v>#REF!</v>
      </c>
    </row>
    <row r="7" spans="1:17" ht="32.1" customHeight="1" thickTop="1" thickBot="1">
      <c r="D7" s="22">
        <v>3</v>
      </c>
      <c r="E7" s="23" t="s">
        <v>2</v>
      </c>
      <c r="F7" s="24" t="e">
        <f>#REF!</f>
        <v>#REF!</v>
      </c>
      <c r="G7" s="25" t="e">
        <f>RANK(F7,$F$5:$F$9,1)</f>
        <v>#REF!</v>
      </c>
      <c r="H7" s="26" t="e">
        <f>#REF!</f>
        <v>#REF!</v>
      </c>
      <c r="I7" s="27" t="e">
        <f>RANK(H7,$H$5:$H$9)</f>
        <v>#REF!</v>
      </c>
      <c r="J7" s="24" t="e">
        <f>#REF!</f>
        <v>#REF!</v>
      </c>
      <c r="K7" s="27" t="e">
        <f>RANK(J7,$J$5:$J$9,0)</f>
        <v>#REF!</v>
      </c>
      <c r="L7" s="26" t="e">
        <f>#REF!</f>
        <v>#REF!</v>
      </c>
      <c r="M7" s="27" t="e">
        <f>RANK(L7,$L$5:$L$9,1)</f>
        <v>#REF!</v>
      </c>
      <c r="N7" s="28">
        <v>0</v>
      </c>
      <c r="O7" s="29">
        <f>RANK(N7,$N$5:$N$9,1)</f>
        <v>1</v>
      </c>
      <c r="P7" s="30" t="e">
        <f>SUM(G7,I7,K7,M7)</f>
        <v>#REF!</v>
      </c>
      <c r="Q7" s="21" t="e">
        <f>RANK(P7,$P$5:$P$9,1)</f>
        <v>#REF!</v>
      </c>
    </row>
    <row r="8" spans="1:17" ht="32.1" customHeight="1" thickTop="1" thickBot="1">
      <c r="D8" s="22">
        <v>4</v>
      </c>
      <c r="E8" s="23" t="s">
        <v>3</v>
      </c>
      <c r="F8" s="24" t="e">
        <f>#REF!</f>
        <v>#REF!</v>
      </c>
      <c r="G8" s="25" t="e">
        <f>RANK(F8,$F$5:$F$9,1)</f>
        <v>#REF!</v>
      </c>
      <c r="H8" s="26" t="e">
        <f>#REF!</f>
        <v>#REF!</v>
      </c>
      <c r="I8" s="27" t="e">
        <f>RANK(H8,$H$5:$H$9)</f>
        <v>#REF!</v>
      </c>
      <c r="J8" s="24" t="e">
        <f>#REF!</f>
        <v>#REF!</v>
      </c>
      <c r="K8" s="27" t="e">
        <f>RANK(J8,$J$5:$J$9,0)</f>
        <v>#REF!</v>
      </c>
      <c r="L8" s="26" t="e">
        <f>#REF!</f>
        <v>#REF!</v>
      </c>
      <c r="M8" s="27" t="e">
        <f>RANK(L8,$L$5:$L$9,1)</f>
        <v>#REF!</v>
      </c>
      <c r="N8" s="28">
        <v>0</v>
      </c>
      <c r="O8" s="29">
        <f>RANK(N8,$N$5:$N$9,1)</f>
        <v>1</v>
      </c>
      <c r="P8" s="30" t="e">
        <f>SUM(G8,I8,K8,M8)</f>
        <v>#REF!</v>
      </c>
      <c r="Q8" s="21" t="e">
        <f>RANK(P8,$P$5:$P$9,1)</f>
        <v>#REF!</v>
      </c>
    </row>
    <row r="9" spans="1:17" ht="32.1" customHeight="1" thickTop="1" thickBot="1">
      <c r="D9" s="31">
        <v>5</v>
      </c>
      <c r="E9" s="32" t="s">
        <v>4</v>
      </c>
      <c r="F9" s="33" t="e">
        <f>#REF!</f>
        <v>#REF!</v>
      </c>
      <c r="G9" s="34" t="e">
        <f>RANK(F9,$F$5:$F$9,1)</f>
        <v>#REF!</v>
      </c>
      <c r="H9" s="35" t="e">
        <f>#REF!</f>
        <v>#REF!</v>
      </c>
      <c r="I9" s="36" t="e">
        <f>RANK(H9,$H$5:$H$9)</f>
        <v>#REF!</v>
      </c>
      <c r="J9" s="33" t="e">
        <f>#REF!</f>
        <v>#REF!</v>
      </c>
      <c r="K9" s="36" t="e">
        <f>RANK(J9,$J$5:$J$9,0)</f>
        <v>#REF!</v>
      </c>
      <c r="L9" s="35" t="e">
        <f>#REF!</f>
        <v>#REF!</v>
      </c>
      <c r="M9" s="36" t="e">
        <f>RANK(L9,$L$5:$L$9,1)</f>
        <v>#REF!</v>
      </c>
      <c r="N9" s="37">
        <v>0</v>
      </c>
      <c r="O9" s="38">
        <f>RANK(N9,$N$5:$N$9,1)</f>
        <v>1</v>
      </c>
      <c r="P9" s="39" t="e">
        <f>SUM(G9,I9,K9,M9)</f>
        <v>#REF!</v>
      </c>
      <c r="Q9" s="40" t="e">
        <f>RANK(P9,$P$5:$P$9,1)</f>
        <v>#REF!</v>
      </c>
    </row>
    <row r="10" spans="1:17" ht="15.75" thickTop="1"/>
    <row r="12" spans="1:17" ht="23.25">
      <c r="A12" s="5" t="e">
        <f>G5</f>
        <v>#REF!</v>
      </c>
      <c r="B12" s="5" t="e">
        <f>I5</f>
        <v>#REF!</v>
      </c>
      <c r="C12" s="5" t="e">
        <f>K5</f>
        <v>#REF!</v>
      </c>
      <c r="D12" s="5" t="e">
        <f>M5</f>
        <v>#REF!</v>
      </c>
      <c r="E12" s="42" t="e">
        <f t="shared" ref="E12:F16" si="0">P5</f>
        <v>#REF!</v>
      </c>
      <c r="F12" s="42" t="e">
        <f t="shared" si="0"/>
        <v>#REF!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23.25">
      <c r="A13" s="5" t="e">
        <f>G6</f>
        <v>#REF!</v>
      </c>
      <c r="B13" s="5" t="e">
        <f>I6</f>
        <v>#REF!</v>
      </c>
      <c r="C13" s="5" t="e">
        <f>K6</f>
        <v>#REF!</v>
      </c>
      <c r="D13" s="5" t="e">
        <f>M6</f>
        <v>#REF!</v>
      </c>
      <c r="E13" s="42" t="e">
        <f t="shared" si="0"/>
        <v>#REF!</v>
      </c>
      <c r="F13" s="42" t="e">
        <f t="shared" si="0"/>
        <v>#REF!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23.25">
      <c r="A14" s="5" t="e">
        <f>G7</f>
        <v>#REF!</v>
      </c>
      <c r="B14" s="5" t="e">
        <f>I7</f>
        <v>#REF!</v>
      </c>
      <c r="C14" s="5" t="e">
        <f>K7</f>
        <v>#REF!</v>
      </c>
      <c r="D14" s="5" t="e">
        <f>M7</f>
        <v>#REF!</v>
      </c>
      <c r="E14" s="42" t="e">
        <f t="shared" si="0"/>
        <v>#REF!</v>
      </c>
      <c r="F14" s="42" t="e">
        <f t="shared" si="0"/>
        <v>#REF!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17" ht="23.25">
      <c r="A15" s="5" t="e">
        <f>G8</f>
        <v>#REF!</v>
      </c>
      <c r="B15" s="5" t="e">
        <f>I8</f>
        <v>#REF!</v>
      </c>
      <c r="C15" s="5" t="e">
        <f>K8</f>
        <v>#REF!</v>
      </c>
      <c r="D15" s="5" t="e">
        <f>M8</f>
        <v>#REF!</v>
      </c>
      <c r="E15" s="42" t="e">
        <f t="shared" si="0"/>
        <v>#REF!</v>
      </c>
      <c r="F15" s="42" t="e">
        <f t="shared" si="0"/>
        <v>#REF!</v>
      </c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</row>
    <row r="16" spans="1:17" ht="23.25">
      <c r="A16" s="5" t="e">
        <f>G9</f>
        <v>#REF!</v>
      </c>
      <c r="B16" s="5" t="e">
        <f>I9</f>
        <v>#REF!</v>
      </c>
      <c r="C16" s="5" t="e">
        <f>K9</f>
        <v>#REF!</v>
      </c>
      <c r="D16" s="5" t="e">
        <f>M9</f>
        <v>#REF!</v>
      </c>
      <c r="E16" s="42" t="e">
        <f t="shared" si="0"/>
        <v>#REF!</v>
      </c>
      <c r="F16" s="42" t="e">
        <f t="shared" si="0"/>
        <v>#REF!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</row>
    <row r="17" spans="4:17" ht="21"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8" spans="4:17" ht="21"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</row>
    <row r="21" spans="4:17"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</row>
    <row r="22" spans="4:17"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</row>
    <row r="23" spans="4:17"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</row>
    <row r="24" spans="4:17"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</row>
    <row r="25" spans="4:17"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P25">
        <v>1</v>
      </c>
    </row>
    <row r="26" spans="4:17"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  <c r="P26">
        <v>1</v>
      </c>
    </row>
    <row r="27" spans="4:17"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</row>
    <row r="28" spans="4:17"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v>1</v>
      </c>
    </row>
    <row r="29" spans="4:17">
      <c r="G29">
        <v>1</v>
      </c>
      <c r="H29">
        <v>1</v>
      </c>
      <c r="I29">
        <v>1</v>
      </c>
      <c r="J29">
        <v>1</v>
      </c>
      <c r="K29">
        <v>1</v>
      </c>
      <c r="L29">
        <v>1</v>
      </c>
      <c r="M29">
        <v>1</v>
      </c>
      <c r="N29">
        <v>1</v>
      </c>
      <c r="O29">
        <v>1</v>
      </c>
      <c r="P29">
        <v>1</v>
      </c>
    </row>
    <row r="30" spans="4:17"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  <c r="P30">
        <v>1</v>
      </c>
    </row>
    <row r="31" spans="4:17">
      <c r="G31">
        <v>1</v>
      </c>
      <c r="H31">
        <v>1</v>
      </c>
      <c r="I31">
        <v>1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  <c r="P31">
        <v>1</v>
      </c>
    </row>
  </sheetData>
  <sheetProtection formatCells="0"/>
  <mergeCells count="9">
    <mergeCell ref="Q3:Q4"/>
    <mergeCell ref="D4:E4"/>
    <mergeCell ref="E2:P2"/>
    <mergeCell ref="D3:E3"/>
    <mergeCell ref="F3:G3"/>
    <mergeCell ref="H3:I3"/>
    <mergeCell ref="J3:K3"/>
    <mergeCell ref="L3:M3"/>
    <mergeCell ref="N3:O3"/>
  </mergeCells>
  <conditionalFormatting sqref="Q5:Q9">
    <cfRule type="cellIs" dxfId="4" priority="1" operator="equal">
      <formula>3</formula>
    </cfRule>
    <cfRule type="cellIs" dxfId="3" priority="2" operator="equal">
      <formula>2</formula>
    </cfRule>
    <cfRule type="cellIs" dxfId="2" priority="3" operator="equal">
      <formula>1</formula>
    </cfRule>
    <cfRule type="cellIs" dxfId="1" priority="4" operator="equal">
      <formula>6.5</formula>
    </cfRule>
    <cfRule type="cellIs" dxfId="0" priority="5" operator="equal">
      <formula>1</formula>
    </cfRule>
  </conditionalFormatting>
  <pageMargins left="0.15748031496062992" right="0.15748031496062992" top="0.74803149606299213" bottom="0.74803149606299213" header="0.31496062992125984" footer="0.31496062992125984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5"/>
  <sheetViews>
    <sheetView zoomScale="80" zoomScaleNormal="80" workbookViewId="0"/>
  </sheetViews>
  <sheetFormatPr defaultRowHeight="15"/>
  <cols>
    <col min="1" max="1" width="15.42578125" customWidth="1"/>
    <col min="2" max="2" width="8.140625" customWidth="1"/>
    <col min="3" max="3" width="27.5703125" customWidth="1"/>
    <col min="4" max="21" width="5.7109375" customWidth="1"/>
    <col min="22" max="24" width="5.7109375" hidden="1" customWidth="1"/>
    <col min="25" max="25" width="5.7109375" customWidth="1"/>
    <col min="26" max="26" width="20.5703125" style="3" customWidth="1"/>
    <col min="27" max="27" width="19.42578125" customWidth="1"/>
  </cols>
  <sheetData>
    <row r="1" spans="1:27" ht="30" customHeight="1" thickBot="1">
      <c r="A1" s="62" t="s">
        <v>333</v>
      </c>
      <c r="Z1"/>
    </row>
    <row r="2" spans="1:27" ht="30" customHeight="1" thickTop="1" thickBot="1">
      <c r="B2" s="45" t="s">
        <v>18</v>
      </c>
      <c r="C2" s="68" t="s">
        <v>19</v>
      </c>
      <c r="D2" s="69">
        <v>1</v>
      </c>
      <c r="E2" s="69">
        <v>2</v>
      </c>
      <c r="F2" s="69">
        <v>3</v>
      </c>
      <c r="G2" s="69">
        <v>4</v>
      </c>
      <c r="H2" s="69">
        <v>5</v>
      </c>
      <c r="I2" s="69">
        <v>6</v>
      </c>
      <c r="J2" s="69">
        <v>8</v>
      </c>
      <c r="K2" s="69">
        <v>9</v>
      </c>
      <c r="L2" s="69">
        <v>10</v>
      </c>
      <c r="M2" s="69">
        <v>11</v>
      </c>
      <c r="N2" s="69">
        <v>12</v>
      </c>
      <c r="O2" s="69">
        <v>13</v>
      </c>
      <c r="P2" s="69">
        <v>15</v>
      </c>
      <c r="Q2" s="69">
        <v>16</v>
      </c>
      <c r="R2" s="69">
        <v>17</v>
      </c>
      <c r="S2" s="69">
        <v>18</v>
      </c>
      <c r="T2" s="69">
        <v>19</v>
      </c>
      <c r="U2" s="69">
        <v>20</v>
      </c>
      <c r="V2" s="69"/>
      <c r="W2" s="69"/>
      <c r="X2" s="69"/>
      <c r="Y2" s="69">
        <v>21</v>
      </c>
      <c r="Z2" s="77" t="s">
        <v>20</v>
      </c>
      <c r="AA2" s="77" t="s">
        <v>29</v>
      </c>
    </row>
    <row r="3" spans="1:27" ht="30" customHeight="1" thickTop="1" thickBot="1">
      <c r="B3" s="45">
        <v>1</v>
      </c>
      <c r="C3" s="76" t="s">
        <v>21</v>
      </c>
      <c r="D3" s="49"/>
      <c r="E3" s="49">
        <v>4</v>
      </c>
      <c r="F3" s="49">
        <v>4</v>
      </c>
      <c r="G3" s="49">
        <v>5</v>
      </c>
      <c r="H3" s="49">
        <v>5</v>
      </c>
      <c r="I3" s="49"/>
      <c r="J3" s="49">
        <v>5</v>
      </c>
      <c r="K3" s="49">
        <v>4</v>
      </c>
      <c r="L3" s="49"/>
      <c r="M3" s="49">
        <v>5</v>
      </c>
      <c r="N3" s="49">
        <v>4</v>
      </c>
      <c r="O3" s="49"/>
      <c r="P3" s="49">
        <v>4</v>
      </c>
      <c r="Q3" s="49">
        <v>5</v>
      </c>
      <c r="R3" s="49"/>
      <c r="S3" s="49"/>
      <c r="T3" s="49"/>
      <c r="U3" s="49">
        <v>4</v>
      </c>
      <c r="V3" s="49"/>
      <c r="W3" s="49"/>
      <c r="X3" s="49"/>
      <c r="Y3" s="49">
        <v>4</v>
      </c>
      <c r="Z3" s="71"/>
      <c r="AA3" s="70"/>
    </row>
    <row r="4" spans="1:27" ht="30" customHeight="1" thickTop="1" thickBot="1">
      <c r="B4" s="45">
        <v>2</v>
      </c>
      <c r="C4" s="76" t="s">
        <v>22</v>
      </c>
      <c r="D4" s="49"/>
      <c r="E4" s="49"/>
      <c r="F4" s="49">
        <v>4</v>
      </c>
      <c r="G4" s="49"/>
      <c r="H4" s="49"/>
      <c r="I4" s="49"/>
      <c r="J4" s="49">
        <v>4</v>
      </c>
      <c r="K4" s="49"/>
      <c r="L4" s="49"/>
      <c r="M4" s="49">
        <v>4</v>
      </c>
      <c r="N4" s="49"/>
      <c r="O4" s="49"/>
      <c r="P4" s="49">
        <v>5</v>
      </c>
      <c r="Q4" s="49"/>
      <c r="R4" s="49"/>
      <c r="S4" s="49">
        <v>5</v>
      </c>
      <c r="T4" s="49"/>
      <c r="U4" s="49"/>
      <c r="V4" s="49"/>
      <c r="W4" s="49"/>
      <c r="X4" s="49"/>
      <c r="Y4" s="49"/>
      <c r="Z4" s="71"/>
      <c r="AA4" s="70"/>
    </row>
    <row r="5" spans="1:27" ht="30" customHeight="1" thickTop="1" thickBot="1">
      <c r="B5" s="45">
        <v>3</v>
      </c>
      <c r="C5" s="76" t="s">
        <v>23</v>
      </c>
      <c r="D5" s="49">
        <v>4</v>
      </c>
      <c r="E5" s="49">
        <v>4</v>
      </c>
      <c r="F5" s="49"/>
      <c r="G5" s="49"/>
      <c r="H5" s="49"/>
      <c r="I5" s="49"/>
      <c r="J5" s="49"/>
      <c r="K5" s="49"/>
      <c r="L5" s="49">
        <v>5</v>
      </c>
      <c r="M5" s="49"/>
      <c r="N5" s="49"/>
      <c r="O5" s="49"/>
      <c r="P5" s="49">
        <v>3</v>
      </c>
      <c r="Q5" s="49"/>
      <c r="R5" s="49"/>
      <c r="S5" s="49"/>
      <c r="T5" s="49">
        <v>4</v>
      </c>
      <c r="U5" s="49"/>
      <c r="V5" s="49"/>
      <c r="W5" s="49"/>
      <c r="X5" s="49"/>
      <c r="Y5" s="49"/>
      <c r="Z5" s="71"/>
      <c r="AA5" s="70"/>
    </row>
    <row r="6" spans="1:27" ht="30" customHeight="1" thickTop="1" thickBot="1">
      <c r="B6" s="45">
        <v>4</v>
      </c>
      <c r="C6" s="76" t="s">
        <v>24</v>
      </c>
      <c r="D6" s="49"/>
      <c r="E6" s="49"/>
      <c r="F6" s="49"/>
      <c r="G6" s="49">
        <v>4</v>
      </c>
      <c r="H6" s="49">
        <v>4</v>
      </c>
      <c r="I6" s="49"/>
      <c r="J6" s="49"/>
      <c r="K6" s="49"/>
      <c r="L6" s="49"/>
      <c r="M6" s="49">
        <v>4</v>
      </c>
      <c r="N6" s="49"/>
      <c r="O6" s="49"/>
      <c r="P6" s="49">
        <v>5</v>
      </c>
      <c r="Q6" s="49"/>
      <c r="R6" s="49"/>
      <c r="S6" s="49"/>
      <c r="T6" s="49"/>
      <c r="U6" s="49">
        <v>4</v>
      </c>
      <c r="V6" s="49"/>
      <c r="W6" s="49"/>
      <c r="X6" s="49"/>
      <c r="Y6" s="49"/>
      <c r="Z6" s="71"/>
      <c r="AA6" s="70"/>
    </row>
    <row r="7" spans="1:27" ht="30" customHeight="1" thickTop="1" thickBot="1">
      <c r="B7" s="45">
        <v>5</v>
      </c>
      <c r="C7" s="76" t="s">
        <v>25</v>
      </c>
      <c r="D7" s="49"/>
      <c r="E7" s="49">
        <v>5</v>
      </c>
      <c r="F7" s="49"/>
      <c r="G7" s="49"/>
      <c r="H7" s="49"/>
      <c r="I7" s="49"/>
      <c r="J7" s="49"/>
      <c r="K7" s="49"/>
      <c r="L7" s="49">
        <v>5</v>
      </c>
      <c r="M7" s="49"/>
      <c r="N7" s="49"/>
      <c r="O7" s="49"/>
      <c r="P7" s="49"/>
      <c r="Q7" s="49">
        <v>4</v>
      </c>
      <c r="R7" s="49"/>
      <c r="S7" s="49"/>
      <c r="T7" s="49"/>
      <c r="U7" s="49">
        <v>5</v>
      </c>
      <c r="V7" s="49"/>
      <c r="W7" s="49"/>
      <c r="X7" s="49"/>
      <c r="Y7" s="49"/>
      <c r="Z7" s="71"/>
      <c r="AA7" s="70"/>
    </row>
    <row r="8" spans="1:27" ht="30" customHeight="1" thickTop="1" thickBot="1">
      <c r="B8" s="45">
        <v>6</v>
      </c>
      <c r="C8" s="76" t="s">
        <v>26</v>
      </c>
      <c r="D8" s="49">
        <v>4</v>
      </c>
      <c r="E8" s="49"/>
      <c r="F8" s="49"/>
      <c r="G8" s="49">
        <v>5</v>
      </c>
      <c r="H8" s="49"/>
      <c r="I8" s="49"/>
      <c r="J8" s="49"/>
      <c r="K8" s="49"/>
      <c r="L8" s="49"/>
      <c r="M8" s="49">
        <v>4</v>
      </c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>
        <v>4</v>
      </c>
      <c r="Z8" s="71"/>
      <c r="AA8" s="70"/>
    </row>
    <row r="9" spans="1:27" ht="30" customHeight="1" thickTop="1" thickBot="1">
      <c r="B9" s="45">
        <v>7</v>
      </c>
      <c r="C9" s="76" t="s">
        <v>27</v>
      </c>
      <c r="D9" s="49">
        <v>4</v>
      </c>
      <c r="E9" s="49"/>
      <c r="F9" s="49">
        <v>3</v>
      </c>
      <c r="G9" s="49"/>
      <c r="H9" s="49">
        <v>4</v>
      </c>
      <c r="I9" s="49"/>
      <c r="J9" s="49">
        <v>5</v>
      </c>
      <c r="K9" s="49"/>
      <c r="L9" s="49"/>
      <c r="M9" s="49"/>
      <c r="N9" s="49">
        <v>4</v>
      </c>
      <c r="O9" s="49"/>
      <c r="P9" s="49">
        <v>4</v>
      </c>
      <c r="Q9" s="49"/>
      <c r="R9" s="49">
        <v>5</v>
      </c>
      <c r="S9" s="49"/>
      <c r="T9" s="49"/>
      <c r="U9" s="49"/>
      <c r="V9" s="49"/>
      <c r="W9" s="49"/>
      <c r="X9" s="49"/>
      <c r="Y9" s="49">
        <v>4</v>
      </c>
      <c r="Z9" s="71"/>
      <c r="AA9" s="70"/>
    </row>
    <row r="10" spans="1:27" ht="30" customHeight="1" thickTop="1" thickBot="1">
      <c r="B10" s="45">
        <v>8</v>
      </c>
      <c r="C10" s="76" t="s">
        <v>28</v>
      </c>
      <c r="D10" s="49"/>
      <c r="E10" s="49">
        <v>5</v>
      </c>
      <c r="F10" s="49"/>
      <c r="G10" s="49">
        <v>5</v>
      </c>
      <c r="H10" s="49"/>
      <c r="I10" s="49"/>
      <c r="J10" s="49"/>
      <c r="K10" s="49">
        <v>4</v>
      </c>
      <c r="L10" s="49"/>
      <c r="M10" s="49">
        <v>5</v>
      </c>
      <c r="N10" s="49"/>
      <c r="O10" s="49"/>
      <c r="P10" s="49">
        <v>4</v>
      </c>
      <c r="Q10" s="49"/>
      <c r="R10" s="49"/>
      <c r="S10" s="49"/>
      <c r="T10" s="49"/>
      <c r="U10" s="49"/>
      <c r="V10" s="49"/>
      <c r="W10" s="49"/>
      <c r="X10" s="49"/>
      <c r="Y10" s="49">
        <v>5</v>
      </c>
      <c r="Z10" s="71"/>
      <c r="AA10" s="70"/>
    </row>
    <row r="11" spans="1:27" ht="15.75" thickTop="1">
      <c r="C11" s="46"/>
    </row>
    <row r="12" spans="1:27" ht="35.1" customHeight="1">
      <c r="B12" s="123" t="s">
        <v>31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</row>
    <row r="13" spans="1:27" ht="35.1" customHeight="1">
      <c r="B13" s="123" t="s">
        <v>32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</row>
    <row r="14" spans="1:27" ht="35.1" customHeight="1">
      <c r="B14" s="122" t="s">
        <v>30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</row>
    <row r="15" spans="1:27" ht="26.25" customHeight="1">
      <c r="B15" s="122" t="s">
        <v>304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</row>
  </sheetData>
  <mergeCells count="4">
    <mergeCell ref="B15:AA15"/>
    <mergeCell ref="B12:AA12"/>
    <mergeCell ref="B14:AA14"/>
    <mergeCell ref="B13:AA13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18"/>
  <sheetViews>
    <sheetView workbookViewId="0"/>
  </sheetViews>
  <sheetFormatPr defaultRowHeight="15"/>
  <sheetData>
    <row r="1" spans="1:17" ht="23.25">
      <c r="A1" s="62" t="s">
        <v>332</v>
      </c>
    </row>
    <row r="3" spans="1:17" ht="26.25">
      <c r="E3" s="78" t="s">
        <v>326</v>
      </c>
      <c r="F3" s="79"/>
      <c r="G3" s="79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6.25">
      <c r="E4" s="78" t="s">
        <v>327</v>
      </c>
      <c r="F4" s="79"/>
      <c r="G4" s="79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6.25">
      <c r="E5" s="78" t="s">
        <v>328</v>
      </c>
      <c r="F5" s="79"/>
      <c r="G5" s="79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26.25">
      <c r="E6" s="79"/>
      <c r="F6" s="79"/>
      <c r="G6" s="79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26.25">
      <c r="E7" s="79"/>
      <c r="F7" s="79"/>
      <c r="G7" s="79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26.25">
      <c r="E8" s="79"/>
      <c r="F8" s="79"/>
      <c r="G8" s="79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26.25">
      <c r="E9" s="79"/>
      <c r="F9" s="79"/>
      <c r="G9" s="79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26.25">
      <c r="E10" s="79"/>
      <c r="F10" s="79"/>
      <c r="G10" s="79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26.25">
      <c r="E11" s="79"/>
      <c r="F11" s="79"/>
      <c r="G11" s="79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6.25">
      <c r="E12" s="79"/>
      <c r="F12" s="79"/>
      <c r="G12" s="79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6.25">
      <c r="E13" s="78" t="s">
        <v>329</v>
      </c>
      <c r="F13" s="79"/>
      <c r="G13" s="79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6.25">
      <c r="E14" s="80" t="s">
        <v>330</v>
      </c>
      <c r="F14" s="79"/>
      <c r="G14" s="79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6.25">
      <c r="E15" s="79"/>
      <c r="F15" s="79"/>
      <c r="G15" s="79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6.25">
      <c r="E16" s="78" t="s">
        <v>309</v>
      </c>
      <c r="F16" s="79"/>
      <c r="G16" s="79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5:17" ht="26.25">
      <c r="E17" s="78" t="s">
        <v>331</v>
      </c>
      <c r="F17" s="79"/>
      <c r="G17" s="79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5:17" ht="26.25">
      <c r="E18" s="78" t="s">
        <v>308</v>
      </c>
      <c r="F18" s="79"/>
      <c r="G18" s="79"/>
      <c r="H18" s="1"/>
      <c r="I18" s="1"/>
      <c r="J18" s="1"/>
      <c r="K18" s="1"/>
      <c r="L18" s="1"/>
      <c r="M18" s="1"/>
      <c r="N18" s="1"/>
      <c r="O18" s="1"/>
      <c r="P18" s="1"/>
      <c r="Q1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K16"/>
  <sheetViews>
    <sheetView tabSelected="1" workbookViewId="0">
      <selection activeCell="E5" sqref="E5"/>
    </sheetView>
  </sheetViews>
  <sheetFormatPr defaultRowHeight="15"/>
  <cols>
    <col min="3" max="4" width="9.42578125" bestFit="1" customWidth="1"/>
    <col min="5" max="5" width="11.42578125" bestFit="1" customWidth="1"/>
    <col min="9" max="9" width="9.85546875" customWidth="1"/>
    <col min="11" max="11" width="42.140625" customWidth="1"/>
  </cols>
  <sheetData>
    <row r="1" spans="2:11" ht="15.75" thickBot="1"/>
    <row r="2" spans="2:11" ht="26.25">
      <c r="B2" s="95" t="s">
        <v>310</v>
      </c>
      <c r="C2" s="96"/>
      <c r="D2" s="96"/>
      <c r="E2" s="96"/>
      <c r="F2" s="96"/>
      <c r="G2" s="96"/>
      <c r="H2" s="96"/>
      <c r="I2" s="97"/>
    </row>
    <row r="3" spans="2:11" ht="27" thickBot="1">
      <c r="B3" s="98" t="s">
        <v>306</v>
      </c>
      <c r="C3" s="99"/>
      <c r="D3" s="99"/>
      <c r="E3" s="99"/>
      <c r="F3" s="99"/>
      <c r="G3" s="99"/>
      <c r="H3" s="99"/>
      <c r="I3" s="100"/>
    </row>
    <row r="5" spans="2:11" ht="21">
      <c r="D5" s="73">
        <v>1</v>
      </c>
      <c r="E5" s="74"/>
    </row>
    <row r="6" spans="2:11" ht="21">
      <c r="D6" s="73">
        <v>4</v>
      </c>
      <c r="E6" s="72"/>
    </row>
    <row r="7" spans="2:11" ht="21">
      <c r="D7" s="73">
        <v>9</v>
      </c>
      <c r="E7" s="72"/>
    </row>
    <row r="8" spans="2:11" ht="21">
      <c r="D8" s="73">
        <v>16</v>
      </c>
      <c r="E8" s="72"/>
    </row>
    <row r="9" spans="2:11" ht="21">
      <c r="D9" s="73">
        <v>25</v>
      </c>
      <c r="E9" s="72"/>
    </row>
    <row r="10" spans="2:11" ht="21">
      <c r="D10" s="73">
        <v>36</v>
      </c>
      <c r="E10" s="72"/>
    </row>
    <row r="11" spans="2:11" ht="21">
      <c r="D11" s="73">
        <v>49</v>
      </c>
      <c r="E11" s="72"/>
    </row>
    <row r="12" spans="2:11" ht="21">
      <c r="D12" s="73">
        <v>64</v>
      </c>
      <c r="E12" s="72"/>
    </row>
    <row r="13" spans="2:11" ht="21">
      <c r="D13" s="73">
        <v>81</v>
      </c>
      <c r="E13" s="72"/>
    </row>
    <row r="14" spans="2:11" ht="21">
      <c r="D14" s="73">
        <v>100</v>
      </c>
      <c r="E14" s="72"/>
    </row>
    <row r="15" spans="2:11" ht="15.75" thickBot="1"/>
    <row r="16" spans="2:11" ht="47.25" thickBot="1">
      <c r="B16" s="101" t="s">
        <v>307</v>
      </c>
      <c r="C16" s="102"/>
      <c r="D16" s="102"/>
      <c r="E16" s="102"/>
      <c r="F16" s="102"/>
      <c r="G16" s="102"/>
      <c r="H16" s="102"/>
      <c r="I16" s="102"/>
      <c r="J16" s="93"/>
      <c r="K16" s="94"/>
    </row>
  </sheetData>
  <mergeCells count="4">
    <mergeCell ref="J16:K16"/>
    <mergeCell ref="B2:I2"/>
    <mergeCell ref="B3:I3"/>
    <mergeCell ref="B16:I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04"/>
  <sheetViews>
    <sheetView workbookViewId="0">
      <selection activeCell="C7" sqref="C7"/>
    </sheetView>
  </sheetViews>
  <sheetFormatPr defaultRowHeight="15"/>
  <sheetData>
    <row r="1" spans="1:12" ht="15.75" thickBot="1"/>
    <row r="2" spans="1:12" ht="23.25">
      <c r="A2" s="47"/>
      <c r="B2" s="103" t="s">
        <v>311</v>
      </c>
      <c r="C2" s="104"/>
      <c r="D2" s="104"/>
      <c r="E2" s="104"/>
      <c r="F2" s="104"/>
      <c r="G2" s="104"/>
      <c r="H2" s="104"/>
      <c r="I2" s="104"/>
      <c r="J2" s="104"/>
      <c r="K2" s="104"/>
      <c r="L2" s="105"/>
    </row>
    <row r="3" spans="1:12" ht="26.25">
      <c r="B3" s="106" t="s">
        <v>312</v>
      </c>
      <c r="C3" s="107"/>
      <c r="D3" s="107"/>
      <c r="E3" s="107"/>
      <c r="F3" s="107"/>
      <c r="G3" s="107"/>
      <c r="H3" s="107"/>
      <c r="I3" s="107"/>
      <c r="J3" s="107"/>
      <c r="K3" s="107"/>
      <c r="L3" s="108"/>
    </row>
    <row r="4" spans="1:12" ht="27" thickBot="1">
      <c r="B4" s="109" t="s">
        <v>334</v>
      </c>
      <c r="C4" s="110"/>
      <c r="D4" s="110"/>
      <c r="E4" s="110"/>
      <c r="F4" s="110"/>
      <c r="G4" s="110"/>
      <c r="H4" s="110"/>
      <c r="I4" s="110"/>
      <c r="J4" s="110"/>
      <c r="K4" s="110"/>
      <c r="L4" s="111"/>
    </row>
    <row r="6" spans="1:12" ht="21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2" ht="21">
      <c r="B7" s="48"/>
      <c r="C7" s="65"/>
      <c r="D7" s="65"/>
      <c r="E7" s="48"/>
      <c r="F7" s="48"/>
      <c r="G7" s="48"/>
      <c r="H7" s="48"/>
      <c r="I7" s="48"/>
      <c r="J7" s="48"/>
      <c r="K7" s="48"/>
      <c r="L7" s="48"/>
    </row>
    <row r="8" spans="1:12" ht="21">
      <c r="B8" s="48"/>
      <c r="C8" s="65"/>
      <c r="D8" s="48"/>
      <c r="E8" s="48"/>
      <c r="F8" s="48"/>
      <c r="G8" s="48"/>
      <c r="H8" s="48"/>
      <c r="I8" s="48"/>
      <c r="J8" s="48"/>
      <c r="K8" s="48"/>
      <c r="L8" s="48"/>
    </row>
    <row r="9" spans="1:12" ht="21"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</row>
    <row r="10" spans="1:12" ht="21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2" ht="21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spans="1:12" ht="21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</row>
    <row r="13" spans="1:12" ht="21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</row>
    <row r="14" spans="1:12" ht="21"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</row>
    <row r="15" spans="1:12" ht="21"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</row>
    <row r="16" spans="1:12" ht="21"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</row>
    <row r="17" spans="2:12" ht="21"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</row>
    <row r="18" spans="2:12" ht="21"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</row>
    <row r="19" spans="2:12" ht="21"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2:12" ht="21"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2:12" ht="21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</row>
    <row r="22" spans="2:12" ht="21"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</row>
    <row r="23" spans="2:12" ht="21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2:12" ht="21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2:12" ht="21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</row>
    <row r="26" spans="2:12" ht="21"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</row>
    <row r="27" spans="2:12" ht="21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</row>
    <row r="28" spans="2:12" ht="21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2:12" ht="21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</row>
    <row r="30" spans="2:12" ht="21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</row>
    <row r="31" spans="2:12" ht="21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</row>
    <row r="32" spans="2:12" ht="21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</row>
    <row r="33" spans="2:12" ht="21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</row>
    <row r="34" spans="2:12" ht="21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</row>
    <row r="35" spans="2:12" ht="21"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</row>
    <row r="36" spans="2:12" ht="21"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</row>
    <row r="37" spans="2:12" ht="21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</row>
    <row r="38" spans="2:12" ht="21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</row>
    <row r="39" spans="2:12" ht="21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</row>
    <row r="40" spans="2:12" ht="21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</row>
    <row r="41" spans="2:12" ht="21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2:12" ht="21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2:12" ht="21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  <row r="44" spans="2:12" ht="21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</row>
    <row r="45" spans="2:12" ht="21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2:12" ht="21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2:12" ht="21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</row>
    <row r="48" spans="2:12" ht="21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</row>
    <row r="49" spans="2:12" ht="21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</row>
    <row r="50" spans="2:12" ht="21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</row>
    <row r="51" spans="2:12" ht="21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</row>
    <row r="52" spans="2:12" ht="21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</row>
    <row r="53" spans="2:12" ht="21"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</row>
    <row r="54" spans="2:12" ht="21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2:12" ht="21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2:12" ht="21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2:12" ht="21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2:12" ht="21"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2:12" ht="21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2:12" ht="21"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2:12" ht="21"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2:12" ht="21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</row>
    <row r="63" spans="2:12" ht="21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</row>
    <row r="64" spans="2:12" ht="21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</row>
    <row r="65" spans="2:12" ht="21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</row>
    <row r="66" spans="2:12" ht="21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</row>
    <row r="67" spans="2:12" ht="21"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</row>
    <row r="68" spans="2:12" ht="21"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</row>
    <row r="69" spans="2:12" ht="21"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</row>
    <row r="70" spans="2:12" ht="21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</row>
    <row r="71" spans="2:12" ht="21"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</row>
    <row r="72" spans="2:12" ht="21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</row>
    <row r="73" spans="2:12" ht="21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</row>
    <row r="74" spans="2:12" ht="21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</row>
    <row r="75" spans="2:12" ht="21"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</row>
    <row r="76" spans="2:12" ht="21"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</row>
    <row r="77" spans="2:12" ht="21"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</row>
    <row r="78" spans="2:12" ht="21"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</row>
    <row r="79" spans="2:12" ht="21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</row>
    <row r="80" spans="2:12" ht="21"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</row>
    <row r="81" spans="2:12" ht="21"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</row>
    <row r="82" spans="2:12" ht="21"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</row>
    <row r="83" spans="2:12" ht="21"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</row>
    <row r="84" spans="2:12" ht="21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</row>
    <row r="85" spans="2:12" ht="21"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</row>
    <row r="86" spans="2:12" ht="21"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</row>
    <row r="87" spans="2:12" ht="21"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</row>
    <row r="88" spans="2:12" ht="21"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</row>
    <row r="89" spans="2:12" ht="21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</row>
    <row r="90" spans="2:12" ht="21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</row>
    <row r="91" spans="2:12" ht="21"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</row>
    <row r="92" spans="2:12" ht="21"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</row>
    <row r="93" spans="2:12" ht="21"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</row>
    <row r="94" spans="2:12" ht="21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</row>
    <row r="95" spans="2:12" ht="21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</row>
    <row r="96" spans="2:12" ht="21"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</row>
    <row r="97" spans="2:12" ht="21"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</row>
    <row r="98" spans="2:12" ht="21"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</row>
    <row r="99" spans="2:12" ht="21"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</row>
    <row r="100" spans="2:12" ht="21"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</row>
    <row r="101" spans="2:12" ht="21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</row>
    <row r="102" spans="2:12" ht="21"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</row>
    <row r="103" spans="2:12" ht="21"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</row>
    <row r="104" spans="2:12" ht="21"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</row>
    <row r="105" spans="2:12" ht="21"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</row>
    <row r="106" spans="2:12" ht="21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</row>
    <row r="107" spans="2:12" ht="21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</row>
    <row r="108" spans="2:12" ht="21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</row>
    <row r="109" spans="2:12" ht="21"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</row>
    <row r="110" spans="2:12" ht="21"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</row>
    <row r="111" spans="2:12" ht="21"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</row>
    <row r="112" spans="2:12" ht="21"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</row>
    <row r="113" spans="2:12" ht="21"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</row>
    <row r="114" spans="2:12" ht="21"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</row>
    <row r="115" spans="2:12" ht="21"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</row>
    <row r="116" spans="2:12" ht="21"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</row>
    <row r="117" spans="2:12" ht="21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</row>
    <row r="118" spans="2:12" ht="21"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</row>
    <row r="119" spans="2:12" ht="21"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</row>
    <row r="120" spans="2:12" ht="21"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</row>
    <row r="121" spans="2:12" ht="21"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</row>
    <row r="122" spans="2:12" ht="21"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</row>
    <row r="123" spans="2:12" ht="21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</row>
    <row r="124" spans="2:12" ht="21"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</row>
    <row r="125" spans="2:12" ht="21"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</row>
    <row r="126" spans="2:12" ht="21"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</row>
    <row r="127" spans="2:12" ht="21"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</row>
    <row r="128" spans="2:12" ht="21"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</row>
    <row r="129" spans="2:12" ht="21"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</row>
    <row r="130" spans="2:12" ht="21"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</row>
    <row r="131" spans="2:12" ht="21"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</row>
    <row r="132" spans="2:12" ht="21"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</row>
    <row r="133" spans="2:12" ht="21"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</row>
    <row r="134" spans="2:12" ht="21"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</row>
    <row r="135" spans="2:12" ht="21"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</row>
    <row r="136" spans="2:12" ht="21"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</row>
    <row r="137" spans="2:12" ht="21"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</row>
    <row r="138" spans="2:12" ht="21"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</row>
    <row r="139" spans="2:12" ht="21"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</row>
    <row r="140" spans="2:12" ht="21"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</row>
    <row r="141" spans="2:12" ht="21"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</row>
    <row r="142" spans="2:12" ht="21"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</row>
    <row r="143" spans="2:12" ht="21"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</row>
    <row r="144" spans="2:12" ht="21"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</row>
    <row r="145" spans="2:12" ht="21"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</row>
    <row r="146" spans="2:12" ht="21"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</row>
    <row r="147" spans="2:12" ht="21"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</row>
    <row r="148" spans="2:12" ht="21"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</row>
    <row r="149" spans="2:12" ht="21"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</row>
    <row r="150" spans="2:12" ht="21"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</row>
    <row r="151" spans="2:12" ht="21"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</row>
    <row r="152" spans="2:12" ht="21"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</row>
    <row r="153" spans="2:12" ht="21"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</row>
    <row r="154" spans="2:12" ht="21"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</row>
    <row r="155" spans="2:12" ht="21"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</row>
    <row r="156" spans="2:12" ht="21"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</row>
    <row r="157" spans="2:12" ht="21"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</row>
    <row r="158" spans="2:12" ht="21"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</row>
    <row r="159" spans="2:12" ht="21"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</row>
    <row r="160" spans="2:12" ht="21"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</row>
    <row r="161" spans="2:12" ht="21"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</row>
    <row r="162" spans="2:12" ht="21"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</row>
    <row r="163" spans="2:12" ht="21"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</row>
    <row r="164" spans="2:12" ht="21"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</row>
    <row r="165" spans="2:12" ht="21"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</row>
    <row r="166" spans="2:12" ht="21"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</row>
    <row r="167" spans="2:12" ht="21"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</row>
    <row r="168" spans="2:12" ht="21"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</row>
    <row r="169" spans="2:12" ht="21"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</row>
    <row r="170" spans="2:12" ht="21"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</row>
    <row r="171" spans="2:12" ht="21"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</row>
    <row r="172" spans="2:12" ht="21"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</row>
    <row r="173" spans="2:12" ht="21"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</row>
    <row r="174" spans="2:12" ht="21"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</row>
    <row r="175" spans="2:12" ht="21"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</row>
    <row r="176" spans="2:12" ht="21"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</row>
    <row r="177" spans="2:12" ht="21"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</row>
    <row r="178" spans="2:12" ht="21"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</row>
    <row r="179" spans="2:12" ht="21"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</row>
    <row r="180" spans="2:12" ht="21"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</row>
    <row r="181" spans="2:12" ht="21"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</row>
    <row r="182" spans="2:12" ht="21"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</row>
    <row r="183" spans="2:12" ht="21"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</row>
    <row r="184" spans="2:12" ht="21"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</row>
    <row r="185" spans="2:12" ht="21"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</row>
    <row r="186" spans="2:12" ht="21"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</row>
    <row r="187" spans="2:12" ht="21"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</row>
    <row r="188" spans="2:12" ht="21"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</row>
    <row r="189" spans="2:12" ht="21"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</row>
    <row r="190" spans="2:12" ht="21"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</row>
    <row r="191" spans="2:12" ht="21"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</row>
    <row r="192" spans="2:12" ht="21"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</row>
    <row r="193" spans="2:12" ht="21"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</row>
    <row r="194" spans="2:12" ht="21"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</row>
    <row r="195" spans="2:12" ht="21"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</row>
    <row r="196" spans="2:12" ht="21"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</row>
    <row r="197" spans="2:12" ht="21"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</row>
    <row r="198" spans="2:12" ht="21"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</row>
    <row r="199" spans="2:12" ht="21"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</row>
    <row r="200" spans="2:12" ht="21"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</row>
    <row r="201" spans="2:12" ht="21"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</row>
    <row r="202" spans="2:12" ht="21"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</row>
    <row r="203" spans="2:12" ht="21"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</row>
    <row r="204" spans="2:12" ht="21"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</row>
  </sheetData>
  <mergeCells count="3">
    <mergeCell ref="B2:L2"/>
    <mergeCell ref="B3:L3"/>
    <mergeCell ref="B4:L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D7" sqref="D7"/>
    </sheetView>
  </sheetViews>
  <sheetFormatPr defaultRowHeight="15"/>
  <cols>
    <col min="11" max="11" width="15.7109375" customWidth="1"/>
  </cols>
  <sheetData>
    <row r="1" spans="1:12" ht="15.75" thickBot="1"/>
    <row r="2" spans="1:12" ht="23.25">
      <c r="A2" s="57"/>
      <c r="B2" s="112" t="s">
        <v>313</v>
      </c>
      <c r="C2" s="113"/>
      <c r="D2" s="113"/>
      <c r="E2" s="113"/>
      <c r="F2" s="113"/>
      <c r="G2" s="113"/>
      <c r="H2" s="113"/>
      <c r="I2" s="113"/>
      <c r="J2" s="113"/>
      <c r="K2" s="114"/>
      <c r="L2" s="43"/>
    </row>
    <row r="3" spans="1:12" ht="26.25">
      <c r="B3" s="106" t="s">
        <v>314</v>
      </c>
      <c r="C3" s="107"/>
      <c r="D3" s="107"/>
      <c r="E3" s="107"/>
      <c r="F3" s="107"/>
      <c r="G3" s="107"/>
      <c r="H3" s="107"/>
      <c r="I3" s="107"/>
      <c r="J3" s="107"/>
      <c r="K3" s="108"/>
      <c r="L3" s="43"/>
    </row>
    <row r="4" spans="1:12" ht="26.25">
      <c r="B4" s="106" t="s">
        <v>315</v>
      </c>
      <c r="C4" s="107"/>
      <c r="D4" s="107"/>
      <c r="E4" s="107"/>
      <c r="F4" s="107"/>
      <c r="G4" s="107"/>
      <c r="H4" s="107"/>
      <c r="I4" s="107"/>
      <c r="J4" s="107"/>
      <c r="K4" s="108"/>
      <c r="L4" s="43"/>
    </row>
    <row r="5" spans="1:12" ht="27" thickBot="1">
      <c r="B5" s="109" t="s">
        <v>335</v>
      </c>
      <c r="C5" s="110"/>
      <c r="D5" s="110"/>
      <c r="E5" s="110"/>
      <c r="F5" s="110"/>
      <c r="G5" s="110"/>
      <c r="H5" s="110"/>
      <c r="I5" s="110"/>
      <c r="J5" s="110"/>
      <c r="K5" s="111"/>
    </row>
    <row r="7" spans="1:12" ht="18.75">
      <c r="D7" s="75"/>
      <c r="E7" s="75"/>
      <c r="F7" s="75"/>
    </row>
    <row r="8" spans="1:12" ht="18.75">
      <c r="D8" s="75"/>
      <c r="E8" s="75"/>
      <c r="F8" s="75"/>
    </row>
    <row r="9" spans="1:12" ht="18.75">
      <c r="D9" s="75"/>
      <c r="E9" s="75"/>
      <c r="F9" s="75"/>
    </row>
    <row r="10" spans="1:12" ht="18.75">
      <c r="D10" s="75"/>
      <c r="E10" s="75"/>
      <c r="F10" s="75"/>
    </row>
    <row r="11" spans="1:12" ht="18.75">
      <c r="D11" s="75"/>
      <c r="E11" s="75"/>
      <c r="F11" s="75"/>
    </row>
    <row r="17" spans="2:12" ht="26.25">
      <c r="B17" s="115" t="s">
        <v>17</v>
      </c>
      <c r="C17" s="115"/>
      <c r="D17" s="115"/>
      <c r="E17" s="115"/>
      <c r="F17" s="115"/>
      <c r="G17" s="115"/>
      <c r="H17" s="115"/>
      <c r="I17" s="115"/>
      <c r="J17" s="115"/>
      <c r="K17" s="115"/>
      <c r="L17" s="59"/>
    </row>
  </sheetData>
  <mergeCells count="5">
    <mergeCell ref="B2:K2"/>
    <mergeCell ref="B3:K3"/>
    <mergeCell ref="B4:K4"/>
    <mergeCell ref="B5:K5"/>
    <mergeCell ref="B17:K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D7" sqref="D7"/>
    </sheetView>
  </sheetViews>
  <sheetFormatPr defaultRowHeight="15"/>
  <cols>
    <col min="11" max="11" width="15.28515625" customWidth="1"/>
  </cols>
  <sheetData>
    <row r="1" spans="1:12" ht="15.75" thickBot="1"/>
    <row r="2" spans="1:12" ht="23.25">
      <c r="A2" s="44"/>
      <c r="B2" s="103" t="s">
        <v>316</v>
      </c>
      <c r="C2" s="113"/>
      <c r="D2" s="113"/>
      <c r="E2" s="113"/>
      <c r="F2" s="113"/>
      <c r="G2" s="113"/>
      <c r="H2" s="113"/>
      <c r="I2" s="113"/>
      <c r="J2" s="113"/>
      <c r="K2" s="114"/>
      <c r="L2" s="43"/>
    </row>
    <row r="3" spans="1:12" ht="26.25">
      <c r="B3" s="106" t="s">
        <v>317</v>
      </c>
      <c r="C3" s="107"/>
      <c r="D3" s="107"/>
      <c r="E3" s="107"/>
      <c r="F3" s="107"/>
      <c r="G3" s="107"/>
      <c r="H3" s="107"/>
      <c r="I3" s="107"/>
      <c r="J3" s="107"/>
      <c r="K3" s="108"/>
      <c r="L3" s="43"/>
    </row>
    <row r="4" spans="1:12" ht="26.25">
      <c r="B4" s="106" t="s">
        <v>318</v>
      </c>
      <c r="C4" s="107"/>
      <c r="D4" s="107"/>
      <c r="E4" s="107"/>
      <c r="F4" s="107"/>
      <c r="G4" s="107"/>
      <c r="H4" s="107"/>
      <c r="I4" s="107"/>
      <c r="J4" s="107"/>
      <c r="K4" s="108"/>
      <c r="L4" s="43"/>
    </row>
    <row r="5" spans="1:12" ht="27" thickBot="1">
      <c r="B5" s="109" t="s">
        <v>336</v>
      </c>
      <c r="C5" s="110"/>
      <c r="D5" s="110"/>
      <c r="E5" s="110"/>
      <c r="F5" s="110"/>
      <c r="G5" s="110"/>
      <c r="H5" s="110"/>
      <c r="I5" s="110"/>
      <c r="J5" s="110"/>
      <c r="K5" s="111"/>
    </row>
    <row r="7" spans="1:12" ht="18.75">
      <c r="D7" s="75"/>
      <c r="E7" s="75"/>
      <c r="F7" s="75"/>
    </row>
    <row r="8" spans="1:12" ht="18.75">
      <c r="D8" s="75"/>
      <c r="E8" s="75"/>
      <c r="F8" s="75"/>
    </row>
    <row r="9" spans="1:12" ht="18.75">
      <c r="D9" s="75"/>
      <c r="E9" s="75"/>
      <c r="F9" s="75"/>
    </row>
    <row r="10" spans="1:12" ht="18.75">
      <c r="D10" s="75"/>
      <c r="E10" s="75"/>
      <c r="F10" s="75"/>
    </row>
    <row r="11" spans="1:12" ht="18.75">
      <c r="D11" s="75"/>
      <c r="E11" s="75"/>
      <c r="F11" s="75"/>
    </row>
    <row r="17" spans="2:12" ht="23.25">
      <c r="B17" s="116" t="s">
        <v>17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</row>
  </sheetData>
  <mergeCells count="5">
    <mergeCell ref="B2:K2"/>
    <mergeCell ref="B3:K3"/>
    <mergeCell ref="B5:K5"/>
    <mergeCell ref="B17:L17"/>
    <mergeCell ref="B4:K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D7" sqref="D7"/>
    </sheetView>
  </sheetViews>
  <sheetFormatPr defaultRowHeight="15"/>
  <cols>
    <col min="12" max="12" width="17.7109375" customWidth="1"/>
  </cols>
  <sheetData>
    <row r="1" spans="1:13" ht="15.75" thickBot="1"/>
    <row r="2" spans="1:13" ht="23.25">
      <c r="A2" s="47"/>
      <c r="B2" s="103" t="s">
        <v>319</v>
      </c>
      <c r="C2" s="113"/>
      <c r="D2" s="113"/>
      <c r="E2" s="113"/>
      <c r="F2" s="113"/>
      <c r="G2" s="113"/>
      <c r="H2" s="113"/>
      <c r="I2" s="113"/>
      <c r="J2" s="113"/>
      <c r="K2" s="113"/>
      <c r="L2" s="114"/>
      <c r="M2" s="43"/>
    </row>
    <row r="3" spans="1:13" ht="26.25">
      <c r="B3" s="106" t="s">
        <v>320</v>
      </c>
      <c r="C3" s="107"/>
      <c r="D3" s="107"/>
      <c r="E3" s="107"/>
      <c r="F3" s="107"/>
      <c r="G3" s="107"/>
      <c r="H3" s="107"/>
      <c r="I3" s="107"/>
      <c r="J3" s="107"/>
      <c r="K3" s="107"/>
      <c r="L3" s="108"/>
      <c r="M3" s="43"/>
    </row>
    <row r="4" spans="1:13" ht="26.25">
      <c r="B4" s="106" t="s">
        <v>321</v>
      </c>
      <c r="C4" s="107"/>
      <c r="D4" s="107"/>
      <c r="E4" s="107"/>
      <c r="F4" s="107"/>
      <c r="G4" s="107"/>
      <c r="H4" s="107"/>
      <c r="I4" s="107"/>
      <c r="J4" s="107"/>
      <c r="K4" s="107"/>
      <c r="L4" s="108"/>
      <c r="M4" s="43"/>
    </row>
    <row r="5" spans="1:13" ht="27" thickBot="1">
      <c r="B5" s="109" t="s">
        <v>337</v>
      </c>
      <c r="C5" s="110"/>
      <c r="D5" s="110"/>
      <c r="E5" s="110"/>
      <c r="F5" s="110"/>
      <c r="G5" s="110"/>
      <c r="H5" s="110"/>
      <c r="I5" s="110"/>
      <c r="J5" s="110"/>
      <c r="K5" s="110"/>
      <c r="L5" s="111"/>
    </row>
    <row r="7" spans="1:13" ht="18.75">
      <c r="D7" s="75"/>
      <c r="E7" s="75"/>
      <c r="F7" s="75"/>
    </row>
    <row r="8" spans="1:13" ht="18.75">
      <c r="D8" s="75"/>
      <c r="E8" s="75"/>
      <c r="F8" s="75"/>
    </row>
    <row r="9" spans="1:13" ht="18.75">
      <c r="D9" s="75"/>
      <c r="E9" s="75"/>
      <c r="F9" s="75"/>
    </row>
    <row r="10" spans="1:13" ht="18.75">
      <c r="D10" s="75"/>
      <c r="E10" s="75"/>
      <c r="F10" s="75"/>
    </row>
    <row r="11" spans="1:13" ht="18.75">
      <c r="D11" s="75"/>
      <c r="E11" s="75"/>
      <c r="F11" s="75"/>
    </row>
    <row r="18" spans="2:13" ht="23.25">
      <c r="B18" s="116" t="s">
        <v>17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</sheetData>
  <mergeCells count="5">
    <mergeCell ref="B2:L2"/>
    <mergeCell ref="B3:L3"/>
    <mergeCell ref="B4:L4"/>
    <mergeCell ref="B5:L5"/>
    <mergeCell ref="B18:M1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D7" sqref="D7"/>
    </sheetView>
  </sheetViews>
  <sheetFormatPr defaultRowHeight="15"/>
  <cols>
    <col min="12" max="12" width="16.28515625" customWidth="1"/>
  </cols>
  <sheetData>
    <row r="1" spans="1:13" ht="15.75" thickBot="1"/>
    <row r="2" spans="1:13" ht="23.25">
      <c r="A2" s="60"/>
      <c r="B2" s="103" t="s">
        <v>322</v>
      </c>
      <c r="C2" s="113"/>
      <c r="D2" s="113"/>
      <c r="E2" s="113"/>
      <c r="F2" s="113"/>
      <c r="G2" s="113"/>
      <c r="H2" s="113"/>
      <c r="I2" s="113"/>
      <c r="J2" s="113"/>
      <c r="K2" s="113"/>
      <c r="L2" s="114"/>
      <c r="M2" s="43"/>
    </row>
    <row r="3" spans="1:13" ht="26.25">
      <c r="B3" s="106" t="s">
        <v>320</v>
      </c>
      <c r="C3" s="107"/>
      <c r="D3" s="107"/>
      <c r="E3" s="107"/>
      <c r="F3" s="107"/>
      <c r="G3" s="107"/>
      <c r="H3" s="107"/>
      <c r="I3" s="107"/>
      <c r="J3" s="107"/>
      <c r="K3" s="107"/>
      <c r="L3" s="108"/>
      <c r="M3" s="43"/>
    </row>
    <row r="4" spans="1:13" ht="26.25">
      <c r="B4" s="106" t="s">
        <v>321</v>
      </c>
      <c r="C4" s="107"/>
      <c r="D4" s="107"/>
      <c r="E4" s="107"/>
      <c r="F4" s="107"/>
      <c r="G4" s="107"/>
      <c r="H4" s="107"/>
      <c r="I4" s="107"/>
      <c r="J4" s="107"/>
      <c r="K4" s="107"/>
      <c r="L4" s="108"/>
      <c r="M4" s="43"/>
    </row>
    <row r="5" spans="1:13" ht="27" thickBot="1">
      <c r="B5" s="109" t="s">
        <v>338</v>
      </c>
      <c r="C5" s="110"/>
      <c r="D5" s="110"/>
      <c r="E5" s="110"/>
      <c r="F5" s="110"/>
      <c r="G5" s="110"/>
      <c r="H5" s="110"/>
      <c r="I5" s="110"/>
      <c r="J5" s="110"/>
      <c r="K5" s="110"/>
      <c r="L5" s="111"/>
    </row>
    <row r="7" spans="1:13" ht="18.75">
      <c r="D7" s="75"/>
      <c r="E7" s="75"/>
      <c r="F7" s="75"/>
    </row>
    <row r="8" spans="1:13" ht="18.75">
      <c r="D8" s="75"/>
      <c r="E8" s="75"/>
      <c r="F8" s="75"/>
    </row>
    <row r="9" spans="1:13" ht="18.75">
      <c r="D9" s="75"/>
      <c r="E9" s="75"/>
      <c r="F9" s="75"/>
    </row>
    <row r="10" spans="1:13" ht="18.75">
      <c r="D10" s="75"/>
      <c r="E10" s="75"/>
      <c r="F10" s="75"/>
    </row>
    <row r="11" spans="1:13" ht="18.75">
      <c r="D11" s="75"/>
      <c r="E11" s="75"/>
      <c r="F11" s="75"/>
    </row>
    <row r="18" spans="2:13" ht="23.25">
      <c r="B18" s="116" t="s">
        <v>17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</sheetData>
  <mergeCells count="5">
    <mergeCell ref="B2:L2"/>
    <mergeCell ref="B3:L3"/>
    <mergeCell ref="B4:L4"/>
    <mergeCell ref="B5:L5"/>
    <mergeCell ref="B18:M1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06"/>
  <sheetViews>
    <sheetView workbookViewId="0">
      <selection activeCell="D9" sqref="D9"/>
    </sheetView>
  </sheetViews>
  <sheetFormatPr defaultRowHeight="15"/>
  <cols>
    <col min="3" max="4" width="9.42578125" bestFit="1" customWidth="1"/>
    <col min="5" max="5" width="11.42578125" bestFit="1" customWidth="1"/>
    <col min="12" max="12" width="14" customWidth="1"/>
  </cols>
  <sheetData>
    <row r="1" spans="1:13" ht="15.75" thickBot="1"/>
    <row r="2" spans="1:13" ht="23.25">
      <c r="A2" s="44"/>
      <c r="B2" s="103" t="s">
        <v>323</v>
      </c>
      <c r="C2" s="113"/>
      <c r="D2" s="113"/>
      <c r="E2" s="113"/>
      <c r="F2" s="113"/>
      <c r="G2" s="113"/>
      <c r="H2" s="113"/>
      <c r="I2" s="113"/>
      <c r="J2" s="113"/>
      <c r="K2" s="113"/>
      <c r="L2" s="114"/>
      <c r="M2" s="43"/>
    </row>
    <row r="3" spans="1:13" ht="26.25">
      <c r="B3" s="106" t="s">
        <v>324</v>
      </c>
      <c r="C3" s="107"/>
      <c r="D3" s="107"/>
      <c r="E3" s="107"/>
      <c r="F3" s="107"/>
      <c r="G3" s="107"/>
      <c r="H3" s="107"/>
      <c r="I3" s="107"/>
      <c r="J3" s="107"/>
      <c r="K3" s="107"/>
      <c r="L3" s="108"/>
      <c r="M3" s="43"/>
    </row>
    <row r="4" spans="1:13" ht="26.25">
      <c r="B4" s="106" t="s">
        <v>325</v>
      </c>
      <c r="C4" s="117"/>
      <c r="D4" s="117"/>
      <c r="E4" s="117"/>
      <c r="F4" s="117"/>
      <c r="G4" s="117"/>
      <c r="H4" s="117"/>
      <c r="I4" s="117"/>
      <c r="J4" s="117"/>
      <c r="K4" s="117"/>
      <c r="L4" s="118"/>
      <c r="M4" s="43"/>
    </row>
    <row r="5" spans="1:13" ht="27" thickBot="1">
      <c r="B5" s="109" t="s">
        <v>339</v>
      </c>
      <c r="C5" s="110"/>
      <c r="D5" s="110"/>
      <c r="E5" s="110"/>
      <c r="F5" s="110"/>
      <c r="G5" s="110"/>
      <c r="H5" s="110"/>
      <c r="I5" s="110"/>
      <c r="J5" s="110"/>
      <c r="K5" s="110"/>
      <c r="L5" s="111"/>
      <c r="M5" s="43"/>
    </row>
    <row r="6" spans="1:13" ht="24" thickBot="1">
      <c r="B6" s="119" t="s">
        <v>340</v>
      </c>
      <c r="C6" s="120"/>
      <c r="D6" s="120"/>
      <c r="E6" s="120"/>
      <c r="F6" s="120"/>
      <c r="G6" s="120"/>
      <c r="H6" s="120"/>
      <c r="I6" s="120"/>
      <c r="J6" s="120"/>
      <c r="K6" s="120"/>
      <c r="L6" s="121"/>
    </row>
    <row r="8" spans="1:13" ht="21"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3" ht="21">
      <c r="B9" s="48"/>
      <c r="C9" s="48"/>
      <c r="D9" s="65"/>
      <c r="E9" s="65"/>
      <c r="F9" s="65"/>
      <c r="G9" s="48"/>
      <c r="H9" s="48"/>
      <c r="I9" s="48"/>
      <c r="J9" s="48"/>
      <c r="K9" s="48"/>
      <c r="L9" s="48"/>
    </row>
    <row r="10" spans="1:13" ht="21">
      <c r="B10" s="48"/>
      <c r="C10" s="48"/>
      <c r="D10" s="65"/>
      <c r="E10" s="65"/>
      <c r="F10" s="65"/>
      <c r="G10" s="48"/>
      <c r="H10" s="48"/>
      <c r="I10" s="48"/>
      <c r="J10" s="48"/>
      <c r="K10" s="48"/>
      <c r="L10" s="48"/>
    </row>
    <row r="11" spans="1:13" ht="21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spans="1:13" ht="21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</row>
    <row r="13" spans="1:13" ht="21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</row>
    <row r="14" spans="1:13" ht="21"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</row>
    <row r="15" spans="1:13" ht="21"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</row>
    <row r="16" spans="1:13" ht="21"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</row>
    <row r="17" spans="2:12" ht="21"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</row>
    <row r="18" spans="2:12" ht="21"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</row>
    <row r="19" spans="2:12" ht="21"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2:12" ht="21"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2:12" ht="21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</row>
    <row r="22" spans="2:12" ht="21"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</row>
    <row r="23" spans="2:12" ht="21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2:12" ht="21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2:12" ht="21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</row>
    <row r="26" spans="2:12" ht="21"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</row>
    <row r="27" spans="2:12" ht="21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</row>
    <row r="28" spans="2:12" ht="21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2:12" ht="21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</row>
    <row r="30" spans="2:12" ht="21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</row>
    <row r="31" spans="2:12" ht="21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</row>
    <row r="32" spans="2:12" ht="21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</row>
    <row r="33" spans="2:12" ht="21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</row>
    <row r="34" spans="2:12" ht="21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</row>
    <row r="35" spans="2:12" ht="21"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</row>
    <row r="36" spans="2:12" ht="21"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</row>
    <row r="37" spans="2:12" ht="21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</row>
    <row r="38" spans="2:12" ht="21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</row>
    <row r="39" spans="2:12" ht="21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</row>
    <row r="40" spans="2:12" ht="21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</row>
    <row r="41" spans="2:12" ht="21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2:12" ht="21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2:12" ht="21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  <row r="44" spans="2:12" ht="21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</row>
    <row r="45" spans="2:12" ht="21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2:12" ht="21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2:12" ht="21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</row>
    <row r="48" spans="2:12" ht="21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</row>
    <row r="49" spans="2:12" ht="21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</row>
    <row r="50" spans="2:12" ht="21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</row>
    <row r="51" spans="2:12" ht="21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</row>
    <row r="52" spans="2:12" ht="21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</row>
    <row r="53" spans="2:12" ht="21"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</row>
    <row r="54" spans="2:12" ht="21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2:12" ht="21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2:12" ht="21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2:12" ht="21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2:12" ht="21"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2:12" ht="21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2:12" ht="21"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2:12" ht="21"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2:12" ht="21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</row>
    <row r="63" spans="2:12" ht="21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</row>
    <row r="64" spans="2:12" ht="21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</row>
    <row r="65" spans="2:12" ht="21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</row>
    <row r="66" spans="2:12" ht="21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</row>
    <row r="67" spans="2:12" ht="21"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</row>
    <row r="68" spans="2:12" ht="21"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</row>
    <row r="69" spans="2:12" ht="21"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</row>
    <row r="70" spans="2:12" ht="21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</row>
    <row r="71" spans="2:12" ht="21"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</row>
    <row r="72" spans="2:12" ht="21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</row>
    <row r="73" spans="2:12" ht="21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</row>
    <row r="74" spans="2:12" ht="21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</row>
    <row r="75" spans="2:12" ht="21"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</row>
    <row r="76" spans="2:12" ht="21"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</row>
    <row r="77" spans="2:12" ht="21"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</row>
    <row r="78" spans="2:12" ht="21"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</row>
    <row r="79" spans="2:12" ht="21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</row>
    <row r="80" spans="2:12" ht="21"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</row>
    <row r="81" spans="2:12" ht="21"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</row>
    <row r="82" spans="2:12" ht="21"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</row>
    <row r="83" spans="2:12" ht="21"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</row>
    <row r="84" spans="2:12" ht="21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</row>
    <row r="85" spans="2:12" ht="21"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</row>
    <row r="86" spans="2:12" ht="21"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</row>
    <row r="87" spans="2:12" ht="21"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</row>
    <row r="88" spans="2:12" ht="21"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</row>
    <row r="89" spans="2:12" ht="21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</row>
    <row r="90" spans="2:12" ht="21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</row>
    <row r="91" spans="2:12" ht="21"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</row>
    <row r="92" spans="2:12" ht="21"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</row>
    <row r="93" spans="2:12" ht="21"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</row>
    <row r="94" spans="2:12" ht="21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</row>
    <row r="95" spans="2:12" ht="21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</row>
    <row r="96" spans="2:12" ht="21"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</row>
    <row r="97" spans="2:12" ht="21"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</row>
    <row r="98" spans="2:12" ht="21"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</row>
    <row r="99" spans="2:12" ht="21"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</row>
    <row r="100" spans="2:12" ht="21"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</row>
    <row r="101" spans="2:12" ht="21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</row>
    <row r="102" spans="2:12" ht="21"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</row>
    <row r="103" spans="2:12" ht="21"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</row>
    <row r="104" spans="2:12" ht="21"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</row>
    <row r="105" spans="2:12" ht="21"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</row>
    <row r="106" spans="2:12" ht="21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</row>
    <row r="107" spans="2:12" ht="21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</row>
    <row r="108" spans="2:12" ht="21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</row>
    <row r="109" spans="2:12" ht="21"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</row>
    <row r="110" spans="2:12" ht="21"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</row>
    <row r="111" spans="2:12" ht="21"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</row>
    <row r="112" spans="2:12" ht="21"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</row>
    <row r="113" spans="2:12" ht="21"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</row>
    <row r="114" spans="2:12" ht="21"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</row>
    <row r="115" spans="2:12" ht="21"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</row>
    <row r="116" spans="2:12" ht="21"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</row>
    <row r="117" spans="2:12" ht="21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</row>
    <row r="118" spans="2:12" ht="21"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</row>
    <row r="119" spans="2:12" ht="21"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</row>
    <row r="120" spans="2:12" ht="21"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</row>
    <row r="121" spans="2:12" ht="21"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</row>
    <row r="122" spans="2:12" ht="21"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</row>
    <row r="123" spans="2:12" ht="21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</row>
    <row r="124" spans="2:12" ht="21"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</row>
    <row r="125" spans="2:12" ht="21"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</row>
    <row r="126" spans="2:12" ht="21"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</row>
    <row r="127" spans="2:12" ht="21"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</row>
    <row r="128" spans="2:12" ht="21"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</row>
    <row r="129" spans="2:12" ht="21"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</row>
    <row r="130" spans="2:12" ht="21"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</row>
    <row r="131" spans="2:12" ht="21"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</row>
    <row r="132" spans="2:12" ht="21"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</row>
    <row r="133" spans="2:12" ht="21"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</row>
    <row r="134" spans="2:12" ht="21"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</row>
    <row r="135" spans="2:12" ht="21"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</row>
    <row r="136" spans="2:12" ht="21"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</row>
    <row r="137" spans="2:12" ht="21"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</row>
    <row r="138" spans="2:12" ht="21"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</row>
    <row r="139" spans="2:12" ht="21"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</row>
    <row r="140" spans="2:12" ht="21"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</row>
    <row r="141" spans="2:12" ht="21"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</row>
    <row r="142" spans="2:12" ht="21"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</row>
    <row r="143" spans="2:12" ht="21"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</row>
    <row r="144" spans="2:12" ht="21"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</row>
    <row r="145" spans="2:12" ht="21"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</row>
    <row r="146" spans="2:12" ht="21"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</row>
    <row r="147" spans="2:12" ht="21"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</row>
    <row r="148" spans="2:12" ht="21"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</row>
    <row r="149" spans="2:12" ht="21"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</row>
    <row r="150" spans="2:12" ht="21"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</row>
    <row r="151" spans="2:12" ht="21"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</row>
    <row r="152" spans="2:12" ht="21"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</row>
    <row r="153" spans="2:12" ht="21"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</row>
    <row r="154" spans="2:12" ht="21"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</row>
    <row r="155" spans="2:12" ht="21"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</row>
    <row r="156" spans="2:12" ht="21"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</row>
    <row r="157" spans="2:12" ht="21"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</row>
    <row r="158" spans="2:12" ht="21"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</row>
    <row r="159" spans="2:12" ht="21"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</row>
    <row r="160" spans="2:12" ht="21"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</row>
    <row r="161" spans="2:12" ht="21"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</row>
    <row r="162" spans="2:12" ht="21"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</row>
    <row r="163" spans="2:12" ht="21"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</row>
    <row r="164" spans="2:12" ht="21"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</row>
    <row r="165" spans="2:12" ht="21"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</row>
    <row r="166" spans="2:12" ht="21"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</row>
    <row r="167" spans="2:12" ht="21"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</row>
    <row r="168" spans="2:12" ht="21"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</row>
    <row r="169" spans="2:12" ht="21"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</row>
    <row r="170" spans="2:12" ht="21"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</row>
    <row r="171" spans="2:12" ht="21"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</row>
    <row r="172" spans="2:12" ht="21"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</row>
    <row r="173" spans="2:12" ht="21"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</row>
    <row r="174" spans="2:12" ht="21"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</row>
    <row r="175" spans="2:12" ht="21"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</row>
    <row r="176" spans="2:12" ht="21"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</row>
    <row r="177" spans="2:12" ht="21"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</row>
    <row r="178" spans="2:12" ht="21"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</row>
    <row r="179" spans="2:12" ht="21"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</row>
    <row r="180" spans="2:12" ht="21"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</row>
    <row r="181" spans="2:12" ht="21"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</row>
    <row r="182" spans="2:12" ht="21"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</row>
    <row r="183" spans="2:12" ht="21"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</row>
    <row r="184" spans="2:12" ht="21"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</row>
    <row r="185" spans="2:12" ht="21"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</row>
    <row r="186" spans="2:12" ht="21"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</row>
    <row r="187" spans="2:12" ht="21"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</row>
    <row r="188" spans="2:12" ht="21"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</row>
    <row r="189" spans="2:12" ht="21"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</row>
    <row r="190" spans="2:12" ht="21"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</row>
    <row r="191" spans="2:12" ht="21"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</row>
    <row r="192" spans="2:12" ht="21"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</row>
    <row r="193" spans="2:12" ht="21"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</row>
    <row r="194" spans="2:12" ht="21"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</row>
    <row r="195" spans="2:12" ht="21"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</row>
    <row r="196" spans="2:12" ht="21"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</row>
    <row r="197" spans="2:12" ht="21"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</row>
    <row r="198" spans="2:12" ht="21"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</row>
    <row r="199" spans="2:12" ht="21"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</row>
    <row r="200" spans="2:12" ht="21"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</row>
    <row r="201" spans="2:12" ht="21"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</row>
    <row r="202" spans="2:12" ht="21"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</row>
    <row r="203" spans="2:12" ht="21"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</row>
    <row r="204" spans="2:12" ht="21"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</row>
    <row r="205" spans="2:12" ht="21"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</row>
    <row r="206" spans="2:12" ht="21"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</row>
  </sheetData>
  <mergeCells count="5">
    <mergeCell ref="B2:L2"/>
    <mergeCell ref="B3:L3"/>
    <mergeCell ref="B4:L4"/>
    <mergeCell ref="B6:L6"/>
    <mergeCell ref="B5:L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72"/>
  <sheetViews>
    <sheetView workbookViewId="0">
      <selection activeCell="C3" sqref="C3:E3"/>
    </sheetView>
  </sheetViews>
  <sheetFormatPr defaultRowHeight="20.100000000000001" customHeight="1"/>
  <cols>
    <col min="2" max="2" width="35.42578125" style="54" customWidth="1"/>
    <col min="3" max="3" width="19.7109375" style="66" customWidth="1"/>
    <col min="4" max="4" width="18.85546875" style="66" customWidth="1"/>
    <col min="5" max="5" width="17.5703125" style="66" customWidth="1"/>
    <col min="6" max="6" width="18.42578125" customWidth="1"/>
    <col min="7" max="7" width="12" customWidth="1"/>
    <col min="8" max="8" width="16.140625" customWidth="1"/>
  </cols>
  <sheetData>
    <row r="1" spans="1:8" ht="41.25" customHeight="1" thickBot="1">
      <c r="A1" s="62" t="s">
        <v>4</v>
      </c>
      <c r="B1" s="126" t="s">
        <v>303</v>
      </c>
      <c r="C1" s="124"/>
      <c r="D1" s="124"/>
      <c r="E1" s="124"/>
      <c r="F1" s="125"/>
      <c r="H1" s="61" t="s">
        <v>305</v>
      </c>
    </row>
    <row r="2" spans="1:8" ht="45.75" customHeight="1" thickBot="1">
      <c r="B2" s="55" t="s">
        <v>33</v>
      </c>
      <c r="C2" s="55" t="s">
        <v>294</v>
      </c>
      <c r="D2" s="55" t="s">
        <v>295</v>
      </c>
      <c r="E2" s="55" t="s">
        <v>296</v>
      </c>
      <c r="F2" s="56" t="s">
        <v>302</v>
      </c>
      <c r="H2" s="58"/>
    </row>
    <row r="3" spans="1:8" s="63" customFormat="1" ht="21">
      <c r="B3" s="53" t="s">
        <v>34</v>
      </c>
      <c r="C3" s="65">
        <v>68</v>
      </c>
      <c r="D3" s="65">
        <v>45</v>
      </c>
      <c r="E3" s="65">
        <v>46</v>
      </c>
      <c r="F3" s="52"/>
    </row>
    <row r="4" spans="1:8" s="63" customFormat="1" ht="21">
      <c r="B4" s="53" t="s">
        <v>35</v>
      </c>
      <c r="C4" s="65">
        <v>56</v>
      </c>
      <c r="D4" s="65">
        <v>66</v>
      </c>
      <c r="E4" s="65">
        <v>68</v>
      </c>
      <c r="F4" s="52"/>
    </row>
    <row r="5" spans="1:8" s="63" customFormat="1" ht="21">
      <c r="B5" s="53" t="s">
        <v>36</v>
      </c>
      <c r="C5" s="65">
        <v>44</v>
      </c>
      <c r="D5" s="65">
        <v>49</v>
      </c>
      <c r="E5" s="65">
        <v>45</v>
      </c>
      <c r="F5" s="52"/>
      <c r="H5" s="64"/>
    </row>
    <row r="6" spans="1:8" s="63" customFormat="1" ht="21">
      <c r="B6" s="53" t="s">
        <v>37</v>
      </c>
      <c r="C6" s="65">
        <v>57</v>
      </c>
      <c r="D6" s="65">
        <v>67</v>
      </c>
      <c r="E6" s="65">
        <v>64</v>
      </c>
      <c r="F6" s="52"/>
      <c r="H6" s="64"/>
    </row>
    <row r="7" spans="1:8" s="63" customFormat="1" ht="21">
      <c r="B7" s="53" t="s">
        <v>38</v>
      </c>
      <c r="C7" s="65">
        <v>54</v>
      </c>
      <c r="D7" s="65">
        <v>63</v>
      </c>
      <c r="E7" s="65">
        <v>67</v>
      </c>
      <c r="F7" s="52"/>
      <c r="H7" s="64"/>
    </row>
    <row r="8" spans="1:8" s="63" customFormat="1" ht="21">
      <c r="B8" s="53" t="s">
        <v>39</v>
      </c>
      <c r="C8" s="65">
        <v>50</v>
      </c>
      <c r="D8" s="65">
        <v>57</v>
      </c>
      <c r="E8" s="65">
        <v>87</v>
      </c>
      <c r="F8" s="52"/>
      <c r="H8" s="64"/>
    </row>
    <row r="9" spans="1:8" s="63" customFormat="1" ht="21">
      <c r="B9" s="53" t="s">
        <v>297</v>
      </c>
      <c r="C9" s="65">
        <v>70</v>
      </c>
      <c r="D9" s="65">
        <v>85</v>
      </c>
      <c r="E9" s="65">
        <v>96</v>
      </c>
      <c r="F9" s="52"/>
      <c r="H9" s="64"/>
    </row>
    <row r="10" spans="1:8" s="63" customFormat="1" ht="21">
      <c r="B10" s="53" t="s">
        <v>40</v>
      </c>
      <c r="C10" s="65">
        <v>66</v>
      </c>
      <c r="D10" s="65">
        <v>79</v>
      </c>
      <c r="E10" s="65">
        <v>58</v>
      </c>
      <c r="F10" s="52"/>
      <c r="H10" s="64"/>
    </row>
    <row r="11" spans="1:8" s="63" customFormat="1" ht="21">
      <c r="B11" s="53" t="s">
        <v>41</v>
      </c>
      <c r="C11" s="65">
        <v>62</v>
      </c>
      <c r="D11" s="65">
        <v>75</v>
      </c>
      <c r="E11" s="65">
        <v>51</v>
      </c>
      <c r="F11" s="52"/>
      <c r="H11" s="64"/>
    </row>
    <row r="12" spans="1:8" s="63" customFormat="1" ht="21">
      <c r="B12" s="53" t="s">
        <v>42</v>
      </c>
      <c r="C12" s="65">
        <v>43</v>
      </c>
      <c r="D12" s="65">
        <v>48</v>
      </c>
      <c r="E12" s="65">
        <v>47</v>
      </c>
      <c r="F12" s="52"/>
      <c r="H12" s="64"/>
    </row>
    <row r="13" spans="1:8" s="63" customFormat="1" ht="21">
      <c r="B13" s="53" t="s">
        <v>43</v>
      </c>
      <c r="C13" s="65">
        <v>67</v>
      </c>
      <c r="D13" s="65">
        <v>82</v>
      </c>
      <c r="E13" s="65">
        <v>48</v>
      </c>
      <c r="F13" s="52"/>
    </row>
    <row r="14" spans="1:8" s="63" customFormat="1" ht="21">
      <c r="B14" s="53" t="s">
        <v>44</v>
      </c>
      <c r="C14" s="65">
        <v>61</v>
      </c>
      <c r="D14" s="65">
        <v>73</v>
      </c>
      <c r="E14" s="65">
        <v>66</v>
      </c>
      <c r="F14" s="52"/>
      <c r="H14" s="64"/>
    </row>
    <row r="15" spans="1:8" s="63" customFormat="1" ht="21">
      <c r="B15" s="53" t="s">
        <v>45</v>
      </c>
      <c r="C15" s="65">
        <v>55</v>
      </c>
      <c r="D15" s="65">
        <v>64</v>
      </c>
      <c r="E15" s="65">
        <v>31</v>
      </c>
      <c r="F15" s="52"/>
      <c r="H15" s="64"/>
    </row>
    <row r="16" spans="1:8" s="63" customFormat="1" ht="21">
      <c r="B16" s="53" t="s">
        <v>46</v>
      </c>
      <c r="C16" s="65">
        <v>48</v>
      </c>
      <c r="D16" s="65">
        <v>55</v>
      </c>
      <c r="E16" s="65">
        <v>51</v>
      </c>
      <c r="F16" s="52"/>
      <c r="H16" s="64"/>
    </row>
    <row r="17" spans="2:8" s="63" customFormat="1" ht="21">
      <c r="B17" s="53" t="s">
        <v>47</v>
      </c>
      <c r="C17" s="65">
        <v>52</v>
      </c>
      <c r="D17" s="65">
        <v>44</v>
      </c>
      <c r="E17" s="65">
        <v>39</v>
      </c>
      <c r="F17" s="52"/>
      <c r="H17" s="64"/>
    </row>
    <row r="18" spans="2:8" s="63" customFormat="1" ht="21">
      <c r="B18" s="53" t="s">
        <v>48</v>
      </c>
      <c r="C18" s="65">
        <v>39</v>
      </c>
      <c r="D18" s="65">
        <v>41</v>
      </c>
      <c r="E18" s="65">
        <v>60</v>
      </c>
      <c r="F18" s="52"/>
      <c r="H18" s="64"/>
    </row>
    <row r="19" spans="2:8" s="63" customFormat="1" ht="21">
      <c r="B19" s="53" t="s">
        <v>298</v>
      </c>
      <c r="C19" s="65">
        <v>50</v>
      </c>
      <c r="D19" s="65">
        <v>58</v>
      </c>
      <c r="E19" s="65">
        <v>35</v>
      </c>
      <c r="F19" s="52"/>
      <c r="H19" s="64"/>
    </row>
    <row r="20" spans="2:8" s="63" customFormat="1" ht="21">
      <c r="B20" s="53" t="s">
        <v>49</v>
      </c>
      <c r="C20" s="65">
        <v>42</v>
      </c>
      <c r="D20" s="65">
        <v>46</v>
      </c>
      <c r="E20" s="65">
        <v>26</v>
      </c>
      <c r="F20" s="52"/>
      <c r="H20" s="64"/>
    </row>
    <row r="21" spans="2:8" s="63" customFormat="1" ht="21">
      <c r="B21" s="53" t="s">
        <v>50</v>
      </c>
      <c r="C21" s="65">
        <v>43</v>
      </c>
      <c r="D21" s="65">
        <v>47</v>
      </c>
      <c r="E21" s="65">
        <v>71</v>
      </c>
      <c r="F21" s="52"/>
      <c r="H21" s="64"/>
    </row>
    <row r="22" spans="2:8" s="63" customFormat="1" ht="21">
      <c r="B22" s="53" t="s">
        <v>51</v>
      </c>
      <c r="C22" s="65">
        <v>82</v>
      </c>
      <c r="D22" s="65">
        <v>100</v>
      </c>
      <c r="E22" s="65">
        <v>47</v>
      </c>
      <c r="F22" s="52"/>
      <c r="H22" s="64"/>
    </row>
    <row r="23" spans="2:8" s="63" customFormat="1" ht="21">
      <c r="B23" s="53" t="s">
        <v>52</v>
      </c>
      <c r="C23" s="65">
        <v>53</v>
      </c>
      <c r="D23" s="65">
        <v>61</v>
      </c>
      <c r="E23" s="65">
        <v>59</v>
      </c>
      <c r="F23" s="52"/>
      <c r="H23" s="64"/>
    </row>
    <row r="24" spans="2:8" s="63" customFormat="1" ht="21">
      <c r="B24" s="53" t="s">
        <v>53</v>
      </c>
      <c r="C24" s="65">
        <v>40</v>
      </c>
      <c r="D24" s="65">
        <v>43</v>
      </c>
      <c r="E24" s="65">
        <v>53</v>
      </c>
      <c r="F24" s="52"/>
      <c r="H24" s="64"/>
    </row>
    <row r="25" spans="2:8" s="63" customFormat="1" ht="21">
      <c r="B25" s="53" t="s">
        <v>54</v>
      </c>
      <c r="C25" s="65">
        <v>23</v>
      </c>
      <c r="D25" s="65">
        <v>19</v>
      </c>
      <c r="E25" s="65">
        <v>54</v>
      </c>
      <c r="F25" s="52"/>
      <c r="H25" s="64"/>
    </row>
    <row r="26" spans="2:8" s="63" customFormat="1" ht="21">
      <c r="B26" s="53" t="s">
        <v>55</v>
      </c>
      <c r="C26" s="65">
        <v>26</v>
      </c>
      <c r="D26" s="65">
        <v>23</v>
      </c>
      <c r="E26" s="65">
        <v>80</v>
      </c>
      <c r="F26" s="52"/>
      <c r="H26" s="64"/>
    </row>
    <row r="27" spans="2:8" s="63" customFormat="1" ht="21">
      <c r="B27" s="53" t="s">
        <v>56</v>
      </c>
      <c r="C27" s="65">
        <v>51</v>
      </c>
      <c r="D27" s="65">
        <v>58</v>
      </c>
      <c r="E27" s="65">
        <v>30</v>
      </c>
      <c r="F27" s="52"/>
      <c r="H27" s="64"/>
    </row>
    <row r="28" spans="2:8" s="63" customFormat="1" ht="21">
      <c r="B28" s="53" t="s">
        <v>57</v>
      </c>
      <c r="C28" s="65">
        <v>55</v>
      </c>
      <c r="D28" s="65">
        <v>65</v>
      </c>
      <c r="E28" s="65">
        <v>58</v>
      </c>
      <c r="F28" s="52"/>
      <c r="H28" s="64"/>
    </row>
    <row r="29" spans="2:8" s="63" customFormat="1" ht="21">
      <c r="B29" s="53" t="s">
        <v>58</v>
      </c>
      <c r="C29" s="65">
        <v>57</v>
      </c>
      <c r="D29" s="65">
        <v>67</v>
      </c>
      <c r="E29" s="65">
        <v>41</v>
      </c>
      <c r="F29" s="52"/>
      <c r="H29" s="64"/>
    </row>
    <row r="30" spans="2:8" s="63" customFormat="1" ht="21">
      <c r="B30" s="53" t="s">
        <v>59</v>
      </c>
      <c r="C30" s="65">
        <v>58</v>
      </c>
      <c r="D30" s="65">
        <v>68</v>
      </c>
      <c r="E30" s="65">
        <v>71</v>
      </c>
      <c r="F30" s="52"/>
      <c r="H30" s="64"/>
    </row>
    <row r="31" spans="2:8" s="63" customFormat="1" ht="21">
      <c r="B31" s="53" t="s">
        <v>60</v>
      </c>
      <c r="C31" s="65">
        <v>58</v>
      </c>
      <c r="D31" s="65">
        <v>68</v>
      </c>
      <c r="E31" s="65">
        <v>37</v>
      </c>
      <c r="F31" s="52"/>
      <c r="H31" s="64"/>
    </row>
    <row r="32" spans="2:8" s="63" customFormat="1" ht="21">
      <c r="B32" s="53" t="s">
        <v>61</v>
      </c>
      <c r="C32" s="65">
        <v>43</v>
      </c>
      <c r="D32" s="65">
        <v>47</v>
      </c>
      <c r="E32" s="65">
        <v>23</v>
      </c>
      <c r="F32" s="52"/>
      <c r="H32" s="64"/>
    </row>
    <row r="33" spans="2:8" s="63" customFormat="1" ht="21">
      <c r="B33" s="53" t="s">
        <v>62</v>
      </c>
      <c r="C33" s="65">
        <v>60</v>
      </c>
      <c r="D33" s="65">
        <v>71</v>
      </c>
      <c r="E33" s="65">
        <v>87</v>
      </c>
      <c r="F33" s="52"/>
      <c r="H33" s="64"/>
    </row>
    <row r="34" spans="2:8" s="63" customFormat="1" ht="21">
      <c r="B34" s="53" t="s">
        <v>63</v>
      </c>
      <c r="C34" s="65">
        <v>53</v>
      </c>
      <c r="D34" s="65">
        <v>61</v>
      </c>
      <c r="E34" s="65">
        <v>53</v>
      </c>
      <c r="F34" s="52"/>
      <c r="H34" s="64"/>
    </row>
    <row r="35" spans="2:8" s="63" customFormat="1" ht="21">
      <c r="B35" s="53" t="s">
        <v>299</v>
      </c>
      <c r="C35" s="65">
        <v>50</v>
      </c>
      <c r="D35" s="65">
        <v>57</v>
      </c>
      <c r="E35" s="65">
        <v>53</v>
      </c>
      <c r="F35" s="52"/>
      <c r="H35" s="64"/>
    </row>
    <row r="36" spans="2:8" s="63" customFormat="1" ht="21">
      <c r="B36" s="53" t="s">
        <v>64</v>
      </c>
      <c r="C36" s="65">
        <v>36</v>
      </c>
      <c r="D36" s="65">
        <v>37</v>
      </c>
      <c r="E36" s="65">
        <v>67</v>
      </c>
      <c r="F36" s="52"/>
      <c r="H36" s="64"/>
    </row>
    <row r="37" spans="2:8" s="63" customFormat="1" ht="21">
      <c r="B37" s="53" t="s">
        <v>65</v>
      </c>
      <c r="C37" s="65">
        <v>58</v>
      </c>
      <c r="D37" s="65">
        <v>68</v>
      </c>
      <c r="E37" s="65">
        <v>72</v>
      </c>
      <c r="F37" s="52"/>
      <c r="H37" s="64"/>
    </row>
    <row r="38" spans="2:8" s="63" customFormat="1" ht="21">
      <c r="B38" s="53" t="s">
        <v>66</v>
      </c>
      <c r="C38" s="65">
        <v>64</v>
      </c>
      <c r="D38" s="65">
        <v>77</v>
      </c>
      <c r="E38" s="65">
        <v>68</v>
      </c>
      <c r="F38" s="52"/>
      <c r="H38" s="64"/>
    </row>
    <row r="39" spans="2:8" s="63" customFormat="1" ht="21">
      <c r="B39" s="53" t="s">
        <v>67</v>
      </c>
      <c r="C39" s="65">
        <v>65</v>
      </c>
      <c r="D39" s="65">
        <v>78</v>
      </c>
      <c r="E39" s="65">
        <v>56</v>
      </c>
      <c r="F39" s="52"/>
      <c r="H39" s="64"/>
    </row>
    <row r="40" spans="2:8" s="63" customFormat="1" ht="21">
      <c r="B40" s="53" t="s">
        <v>68</v>
      </c>
      <c r="C40" s="65">
        <v>55</v>
      </c>
      <c r="D40" s="65">
        <v>64</v>
      </c>
      <c r="E40" s="65">
        <v>44</v>
      </c>
      <c r="F40" s="52"/>
      <c r="H40" s="64"/>
    </row>
    <row r="41" spans="2:8" s="63" customFormat="1" ht="21">
      <c r="B41" s="53" t="s">
        <v>69</v>
      </c>
      <c r="C41" s="65">
        <v>48</v>
      </c>
      <c r="D41" s="65">
        <v>55</v>
      </c>
      <c r="E41" s="65">
        <v>57</v>
      </c>
      <c r="F41" s="52"/>
      <c r="H41" s="64"/>
    </row>
    <row r="42" spans="2:8" s="63" customFormat="1" ht="21">
      <c r="B42" s="53" t="s">
        <v>70</v>
      </c>
      <c r="C42" s="65">
        <v>68</v>
      </c>
      <c r="D42" s="65">
        <v>83</v>
      </c>
      <c r="E42" s="65">
        <v>54</v>
      </c>
      <c r="F42" s="52"/>
      <c r="H42" s="64"/>
    </row>
    <row r="43" spans="2:8" s="63" customFormat="1" ht="21">
      <c r="B43" s="53" t="s">
        <v>71</v>
      </c>
      <c r="C43" s="65">
        <v>62</v>
      </c>
      <c r="D43" s="65">
        <v>74</v>
      </c>
      <c r="E43" s="65">
        <v>50</v>
      </c>
      <c r="F43" s="52"/>
      <c r="H43" s="64"/>
    </row>
    <row r="44" spans="2:8" s="63" customFormat="1" ht="21">
      <c r="B44" s="53" t="s">
        <v>72</v>
      </c>
      <c r="C44" s="65">
        <v>75</v>
      </c>
      <c r="D44" s="65">
        <v>92</v>
      </c>
      <c r="E44" s="65">
        <v>70</v>
      </c>
      <c r="F44" s="52"/>
      <c r="H44" s="64"/>
    </row>
    <row r="45" spans="2:8" s="63" customFormat="1" ht="21">
      <c r="B45" s="53" t="s">
        <v>73</v>
      </c>
      <c r="C45" s="65">
        <v>72</v>
      </c>
      <c r="D45" s="65">
        <v>88</v>
      </c>
      <c r="E45" s="65">
        <v>66</v>
      </c>
      <c r="F45" s="52"/>
      <c r="H45" s="64"/>
    </row>
    <row r="46" spans="2:8" s="63" customFormat="1" ht="21">
      <c r="B46" s="53" t="s">
        <v>74</v>
      </c>
      <c r="C46" s="65">
        <v>56</v>
      </c>
      <c r="D46" s="65">
        <v>65</v>
      </c>
      <c r="E46" s="65">
        <v>62</v>
      </c>
      <c r="F46" s="52"/>
      <c r="H46" s="64"/>
    </row>
    <row r="47" spans="2:8" s="63" customFormat="1" ht="21">
      <c r="B47" s="53" t="s">
        <v>300</v>
      </c>
      <c r="C47" s="65">
        <v>42</v>
      </c>
      <c r="D47" s="65">
        <v>45</v>
      </c>
      <c r="E47" s="65">
        <v>43</v>
      </c>
      <c r="F47" s="52"/>
      <c r="H47" s="64"/>
    </row>
    <row r="48" spans="2:8" s="63" customFormat="1" ht="21">
      <c r="B48" s="53" t="s">
        <v>75</v>
      </c>
      <c r="C48" s="65">
        <v>53</v>
      </c>
      <c r="D48" s="65">
        <v>62</v>
      </c>
      <c r="E48" s="65">
        <v>67</v>
      </c>
      <c r="F48" s="52"/>
      <c r="H48" s="64"/>
    </row>
    <row r="49" spans="2:8" s="63" customFormat="1" ht="21">
      <c r="B49" s="53" t="s">
        <v>76</v>
      </c>
      <c r="C49" s="65">
        <v>46</v>
      </c>
      <c r="D49" s="65">
        <v>51</v>
      </c>
      <c r="E49" s="65">
        <v>61</v>
      </c>
      <c r="F49" s="52"/>
      <c r="H49" s="64"/>
    </row>
    <row r="50" spans="2:8" s="63" customFormat="1" ht="21">
      <c r="B50" s="53" t="s">
        <v>77</v>
      </c>
      <c r="C50" s="65">
        <v>68</v>
      </c>
      <c r="D50" s="65">
        <v>82</v>
      </c>
      <c r="E50" s="65">
        <v>55</v>
      </c>
      <c r="F50" s="52"/>
      <c r="H50" s="64"/>
    </row>
    <row r="51" spans="2:8" s="63" customFormat="1" ht="21">
      <c r="B51" s="53" t="s">
        <v>78</v>
      </c>
      <c r="C51" s="65">
        <v>45</v>
      </c>
      <c r="D51" s="65">
        <v>50</v>
      </c>
      <c r="E51" s="65">
        <v>48</v>
      </c>
      <c r="F51" s="52"/>
      <c r="H51" s="64"/>
    </row>
    <row r="52" spans="2:8" s="63" customFormat="1" ht="21">
      <c r="B52" s="53" t="s">
        <v>79</v>
      </c>
      <c r="C52" s="65">
        <v>64</v>
      </c>
      <c r="D52" s="65">
        <v>77</v>
      </c>
      <c r="E52" s="65">
        <v>52</v>
      </c>
      <c r="F52" s="52"/>
      <c r="H52" s="64"/>
    </row>
    <row r="53" spans="2:8" s="63" customFormat="1" ht="21">
      <c r="B53" s="53" t="s">
        <v>80</v>
      </c>
      <c r="C53" s="65">
        <v>67</v>
      </c>
      <c r="D53" s="65">
        <v>81</v>
      </c>
      <c r="E53" s="65">
        <v>39</v>
      </c>
      <c r="F53" s="52"/>
      <c r="H53" s="64"/>
    </row>
    <row r="54" spans="2:8" s="63" customFormat="1" ht="21">
      <c r="B54" s="53" t="s">
        <v>81</v>
      </c>
      <c r="C54" s="65">
        <v>87</v>
      </c>
      <c r="D54" s="65">
        <v>97</v>
      </c>
      <c r="E54" s="65">
        <v>90</v>
      </c>
      <c r="F54" s="52"/>
      <c r="H54" s="64"/>
    </row>
    <row r="55" spans="2:8" s="63" customFormat="1" ht="21">
      <c r="B55" s="53" t="s">
        <v>82</v>
      </c>
      <c r="C55" s="65">
        <v>96</v>
      </c>
      <c r="D55" s="65">
        <v>99</v>
      </c>
      <c r="E55" s="65">
        <v>95</v>
      </c>
      <c r="F55" s="52"/>
      <c r="H55" s="64"/>
    </row>
    <row r="56" spans="2:8" s="63" customFormat="1" ht="21">
      <c r="B56" s="53" t="s">
        <v>83</v>
      </c>
      <c r="C56" s="65">
        <v>58</v>
      </c>
      <c r="D56" s="65">
        <v>68</v>
      </c>
      <c r="E56" s="65">
        <v>47</v>
      </c>
      <c r="F56" s="52"/>
      <c r="H56" s="64"/>
    </row>
    <row r="57" spans="2:8" s="63" customFormat="1" ht="21">
      <c r="B57" s="53" t="s">
        <v>84</v>
      </c>
      <c r="C57" s="65">
        <v>51</v>
      </c>
      <c r="D57" s="65">
        <v>59</v>
      </c>
      <c r="E57" s="65">
        <v>42</v>
      </c>
      <c r="F57" s="52"/>
      <c r="H57" s="64"/>
    </row>
    <row r="58" spans="2:8" s="63" customFormat="1" ht="21">
      <c r="B58" s="53" t="s">
        <v>85</v>
      </c>
      <c r="C58" s="65">
        <v>47</v>
      </c>
      <c r="D58" s="65">
        <v>53</v>
      </c>
      <c r="E58" s="65">
        <v>29</v>
      </c>
      <c r="F58" s="52"/>
      <c r="H58" s="64"/>
    </row>
    <row r="59" spans="2:8" s="63" customFormat="1" ht="21">
      <c r="B59" s="53" t="s">
        <v>86</v>
      </c>
      <c r="C59" s="65">
        <v>48</v>
      </c>
      <c r="D59" s="65">
        <v>54</v>
      </c>
      <c r="E59" s="65">
        <v>36</v>
      </c>
      <c r="F59" s="52"/>
      <c r="H59" s="64"/>
    </row>
    <row r="60" spans="2:8" s="63" customFormat="1" ht="21">
      <c r="B60" s="53" t="s">
        <v>87</v>
      </c>
      <c r="C60" s="65">
        <v>66</v>
      </c>
      <c r="D60" s="65">
        <v>80</v>
      </c>
      <c r="E60" s="65">
        <v>65</v>
      </c>
      <c r="F60" s="52"/>
      <c r="H60" s="64"/>
    </row>
    <row r="61" spans="2:8" s="63" customFormat="1" ht="21">
      <c r="B61" s="53" t="s">
        <v>88</v>
      </c>
      <c r="C61" s="65">
        <v>31</v>
      </c>
      <c r="D61" s="65">
        <v>30</v>
      </c>
      <c r="E61" s="65">
        <v>67</v>
      </c>
      <c r="F61" s="52"/>
      <c r="H61" s="64"/>
    </row>
    <row r="62" spans="2:8" s="63" customFormat="1" ht="21">
      <c r="B62" s="53" t="s">
        <v>89</v>
      </c>
      <c r="C62" s="65">
        <v>51</v>
      </c>
      <c r="D62" s="65">
        <v>58</v>
      </c>
      <c r="E62" s="65">
        <v>45</v>
      </c>
      <c r="F62" s="52"/>
      <c r="H62" s="64"/>
    </row>
    <row r="63" spans="2:8" s="63" customFormat="1" ht="21">
      <c r="B63" s="53" t="s">
        <v>90</v>
      </c>
      <c r="C63" s="65">
        <v>39</v>
      </c>
      <c r="D63" s="65">
        <v>41</v>
      </c>
      <c r="E63" s="65">
        <v>40</v>
      </c>
      <c r="F63" s="52"/>
      <c r="H63" s="64"/>
    </row>
    <row r="64" spans="2:8" s="63" customFormat="1" ht="21">
      <c r="B64" s="53" t="s">
        <v>91</v>
      </c>
      <c r="C64" s="65">
        <v>60</v>
      </c>
      <c r="D64" s="65">
        <v>71</v>
      </c>
      <c r="E64" s="65">
        <v>56</v>
      </c>
      <c r="F64" s="52"/>
      <c r="H64" s="64"/>
    </row>
    <row r="65" spans="2:8" s="63" customFormat="1" ht="21">
      <c r="B65" s="53" t="s">
        <v>92</v>
      </c>
      <c r="C65" s="65">
        <v>35</v>
      </c>
      <c r="D65" s="65">
        <v>37</v>
      </c>
      <c r="E65" s="65">
        <v>28</v>
      </c>
      <c r="F65" s="52"/>
      <c r="H65" s="64"/>
    </row>
    <row r="66" spans="2:8" s="63" customFormat="1" ht="21">
      <c r="B66" s="53" t="s">
        <v>93</v>
      </c>
      <c r="C66" s="65">
        <v>26</v>
      </c>
      <c r="D66" s="65">
        <v>23</v>
      </c>
      <c r="E66" s="65">
        <v>40</v>
      </c>
      <c r="F66" s="52"/>
      <c r="H66" s="64"/>
    </row>
    <row r="67" spans="2:8" s="63" customFormat="1" ht="21">
      <c r="B67" s="53" t="s">
        <v>94</v>
      </c>
      <c r="C67" s="65">
        <v>71</v>
      </c>
      <c r="D67" s="65">
        <v>87</v>
      </c>
      <c r="E67" s="65">
        <v>53</v>
      </c>
      <c r="F67" s="52"/>
      <c r="H67" s="64"/>
    </row>
    <row r="68" spans="2:8" s="63" customFormat="1" ht="21">
      <c r="B68" s="53" t="s">
        <v>95</v>
      </c>
      <c r="C68" s="65">
        <v>47</v>
      </c>
      <c r="D68" s="65">
        <v>53</v>
      </c>
      <c r="E68" s="65">
        <v>63</v>
      </c>
      <c r="F68" s="52"/>
      <c r="H68" s="64"/>
    </row>
    <row r="69" spans="2:8" s="63" customFormat="1" ht="21">
      <c r="B69" s="53" t="s">
        <v>96</v>
      </c>
      <c r="C69" s="65">
        <v>47</v>
      </c>
      <c r="D69" s="65">
        <v>53</v>
      </c>
      <c r="E69" s="65">
        <v>60</v>
      </c>
      <c r="F69" s="52"/>
      <c r="H69" s="64"/>
    </row>
    <row r="70" spans="2:8" s="63" customFormat="1" ht="21">
      <c r="B70" s="53" t="s">
        <v>97</v>
      </c>
      <c r="C70" s="65">
        <v>57</v>
      </c>
      <c r="D70" s="65">
        <v>67</v>
      </c>
      <c r="E70" s="65">
        <v>62</v>
      </c>
      <c r="F70" s="52"/>
      <c r="H70" s="64"/>
    </row>
    <row r="71" spans="2:8" s="63" customFormat="1" ht="21">
      <c r="B71" s="53" t="s">
        <v>98</v>
      </c>
      <c r="C71" s="65">
        <v>60</v>
      </c>
      <c r="D71" s="65">
        <v>72</v>
      </c>
      <c r="E71" s="65">
        <v>58</v>
      </c>
      <c r="F71" s="52"/>
      <c r="H71" s="64"/>
    </row>
    <row r="72" spans="2:8" s="63" customFormat="1" ht="21">
      <c r="B72" s="53" t="s">
        <v>99</v>
      </c>
      <c r="C72" s="65">
        <v>66</v>
      </c>
      <c r="D72" s="65">
        <v>80</v>
      </c>
      <c r="E72" s="65">
        <v>81</v>
      </c>
      <c r="F72" s="52"/>
      <c r="H72" s="64"/>
    </row>
    <row r="73" spans="2:8" s="63" customFormat="1" ht="21">
      <c r="B73" s="53" t="s">
        <v>100</v>
      </c>
      <c r="C73" s="65">
        <v>62</v>
      </c>
      <c r="D73" s="65">
        <v>74</v>
      </c>
      <c r="E73" s="65">
        <v>55</v>
      </c>
      <c r="F73" s="52"/>
      <c r="H73" s="64"/>
    </row>
    <row r="74" spans="2:8" s="63" customFormat="1" ht="21">
      <c r="B74" s="53" t="s">
        <v>301</v>
      </c>
      <c r="C74" s="65">
        <v>54</v>
      </c>
      <c r="D74" s="65">
        <v>63</v>
      </c>
      <c r="E74" s="65">
        <v>62</v>
      </c>
      <c r="F74" s="52"/>
      <c r="H74" s="64"/>
    </row>
    <row r="75" spans="2:8" s="63" customFormat="1" ht="21">
      <c r="B75" s="53" t="s">
        <v>101</v>
      </c>
      <c r="C75" s="65">
        <v>45</v>
      </c>
      <c r="D75" s="65">
        <v>50</v>
      </c>
      <c r="E75" s="65">
        <v>53</v>
      </c>
      <c r="F75" s="52"/>
      <c r="H75" s="64"/>
    </row>
    <row r="76" spans="2:8" s="63" customFormat="1" ht="21">
      <c r="B76" s="53" t="s">
        <v>102</v>
      </c>
      <c r="C76" s="65">
        <v>62</v>
      </c>
      <c r="D76" s="65">
        <v>75</v>
      </c>
      <c r="E76" s="65">
        <v>99</v>
      </c>
      <c r="F76" s="52"/>
      <c r="H76" s="64"/>
    </row>
    <row r="77" spans="2:8" s="63" customFormat="1" ht="21">
      <c r="B77" s="53" t="s">
        <v>103</v>
      </c>
      <c r="C77" s="65">
        <v>54</v>
      </c>
      <c r="D77" s="65">
        <v>62</v>
      </c>
      <c r="E77" s="65">
        <v>54</v>
      </c>
      <c r="F77" s="52"/>
      <c r="H77" s="64"/>
    </row>
    <row r="78" spans="2:8" s="63" customFormat="1" ht="21">
      <c r="B78" s="53" t="s">
        <v>104</v>
      </c>
      <c r="C78" s="65">
        <v>53</v>
      </c>
      <c r="D78" s="65">
        <v>62</v>
      </c>
      <c r="E78" s="65">
        <v>74</v>
      </c>
      <c r="F78" s="52"/>
      <c r="H78" s="64"/>
    </row>
    <row r="79" spans="2:8" s="63" customFormat="1" ht="21">
      <c r="B79" s="53" t="s">
        <v>105</v>
      </c>
      <c r="C79" s="65">
        <v>74</v>
      </c>
      <c r="D79" s="65">
        <v>91</v>
      </c>
      <c r="E79" s="65">
        <v>66</v>
      </c>
      <c r="F79" s="52"/>
      <c r="H79" s="64"/>
    </row>
    <row r="80" spans="2:8" s="63" customFormat="1" ht="21">
      <c r="B80" s="53" t="s">
        <v>106</v>
      </c>
      <c r="C80" s="65">
        <v>62</v>
      </c>
      <c r="D80" s="65">
        <v>75</v>
      </c>
      <c r="E80" s="65">
        <v>49</v>
      </c>
      <c r="F80" s="52"/>
      <c r="H80" s="64"/>
    </row>
    <row r="81" spans="2:8" s="63" customFormat="1" ht="21">
      <c r="B81" s="53" t="s">
        <v>107</v>
      </c>
      <c r="C81" s="65">
        <v>40</v>
      </c>
      <c r="D81" s="65">
        <v>42</v>
      </c>
      <c r="E81" s="65">
        <v>76</v>
      </c>
      <c r="F81" s="52"/>
      <c r="H81" s="64"/>
    </row>
    <row r="82" spans="2:8" s="63" customFormat="1" ht="21">
      <c r="B82" s="53" t="s">
        <v>108</v>
      </c>
      <c r="C82" s="65">
        <v>58</v>
      </c>
      <c r="D82" s="65">
        <v>68</v>
      </c>
      <c r="E82" s="65">
        <v>80</v>
      </c>
      <c r="F82" s="52"/>
      <c r="H82" s="64"/>
    </row>
    <row r="83" spans="2:8" s="63" customFormat="1" ht="21">
      <c r="B83" s="53" t="s">
        <v>109</v>
      </c>
      <c r="C83" s="65">
        <v>51</v>
      </c>
      <c r="D83" s="65">
        <v>59</v>
      </c>
      <c r="E83" s="65">
        <v>59</v>
      </c>
      <c r="F83" s="52"/>
      <c r="H83" s="64"/>
    </row>
    <row r="84" spans="2:8" s="63" customFormat="1" ht="21">
      <c r="B84" s="53" t="s">
        <v>110</v>
      </c>
      <c r="C84" s="65">
        <v>62</v>
      </c>
      <c r="D84" s="65">
        <v>74</v>
      </c>
      <c r="E84" s="65">
        <v>64</v>
      </c>
      <c r="F84" s="52"/>
      <c r="H84" s="64"/>
    </row>
    <row r="85" spans="2:8" s="63" customFormat="1" ht="21">
      <c r="B85" s="53" t="s">
        <v>111</v>
      </c>
      <c r="C85" s="65">
        <v>58</v>
      </c>
      <c r="D85" s="65">
        <v>68</v>
      </c>
      <c r="E85" s="65">
        <v>84</v>
      </c>
      <c r="F85" s="52"/>
      <c r="H85" s="64"/>
    </row>
    <row r="86" spans="2:8" s="63" customFormat="1" ht="21">
      <c r="B86" s="53" t="s">
        <v>112</v>
      </c>
      <c r="C86" s="65">
        <v>57</v>
      </c>
      <c r="D86" s="65">
        <v>67</v>
      </c>
      <c r="E86" s="65">
        <v>31</v>
      </c>
      <c r="F86" s="52"/>
      <c r="H86" s="64"/>
    </row>
    <row r="87" spans="2:8" s="63" customFormat="1" ht="21">
      <c r="B87" s="53" t="s">
        <v>113</v>
      </c>
      <c r="C87" s="65">
        <v>50</v>
      </c>
      <c r="D87" s="65">
        <v>57</v>
      </c>
      <c r="E87" s="65">
        <v>61</v>
      </c>
      <c r="F87" s="52"/>
      <c r="H87" s="64"/>
    </row>
    <row r="88" spans="2:8" s="63" customFormat="1" ht="21">
      <c r="B88" s="53" t="s">
        <v>114</v>
      </c>
      <c r="C88" s="65">
        <v>42</v>
      </c>
      <c r="D88" s="65">
        <v>46</v>
      </c>
      <c r="E88" s="65">
        <v>43</v>
      </c>
      <c r="F88" s="52"/>
      <c r="H88" s="64"/>
    </row>
    <row r="89" spans="2:8" s="63" customFormat="1" ht="21">
      <c r="B89" s="53" t="s">
        <v>115</v>
      </c>
      <c r="C89" s="65">
        <v>45</v>
      </c>
      <c r="D89" s="65">
        <v>51</v>
      </c>
      <c r="E89" s="65">
        <v>19</v>
      </c>
      <c r="F89" s="52"/>
      <c r="H89" s="64"/>
    </row>
    <row r="90" spans="2:8" s="63" customFormat="1" ht="21">
      <c r="B90" s="53" t="s">
        <v>116</v>
      </c>
      <c r="C90" s="65">
        <v>52</v>
      </c>
      <c r="D90" s="65">
        <v>60</v>
      </c>
      <c r="E90" s="65">
        <v>23</v>
      </c>
      <c r="F90" s="52"/>
      <c r="H90" s="64"/>
    </row>
    <row r="91" spans="2:8" s="63" customFormat="1" ht="21">
      <c r="B91" s="53" t="s">
        <v>117</v>
      </c>
      <c r="C91" s="65">
        <v>65</v>
      </c>
      <c r="D91" s="65">
        <v>78</v>
      </c>
      <c r="E91" s="65">
        <v>58</v>
      </c>
      <c r="F91" s="52"/>
      <c r="H91" s="64"/>
    </row>
    <row r="92" spans="2:8" s="63" customFormat="1" ht="21">
      <c r="B92" s="53" t="s">
        <v>118</v>
      </c>
      <c r="C92" s="65">
        <v>55</v>
      </c>
      <c r="D92" s="65">
        <v>64</v>
      </c>
      <c r="E92" s="65">
        <v>65</v>
      </c>
      <c r="F92" s="52"/>
      <c r="H92" s="64"/>
    </row>
    <row r="93" spans="2:8" s="63" customFormat="1" ht="21">
      <c r="B93" s="53" t="s">
        <v>119</v>
      </c>
      <c r="C93" s="65">
        <v>82</v>
      </c>
      <c r="D93" s="65">
        <v>98</v>
      </c>
      <c r="E93" s="65">
        <v>67</v>
      </c>
      <c r="F93" s="52"/>
      <c r="H93" s="64"/>
    </row>
    <row r="94" spans="2:8" s="63" customFormat="1" ht="21">
      <c r="B94" s="53" t="s">
        <v>120</v>
      </c>
      <c r="C94" s="65">
        <v>63</v>
      </c>
      <c r="D94" s="65">
        <v>75</v>
      </c>
      <c r="E94" s="65">
        <v>68</v>
      </c>
      <c r="F94" s="52"/>
      <c r="H94" s="64"/>
    </row>
    <row r="95" spans="2:8" s="63" customFormat="1" ht="21">
      <c r="B95" s="53" t="s">
        <v>121</v>
      </c>
      <c r="C95" s="65">
        <v>50</v>
      </c>
      <c r="D95" s="65">
        <v>57</v>
      </c>
      <c r="E95" s="65">
        <v>68</v>
      </c>
      <c r="F95" s="52"/>
      <c r="H95" s="64"/>
    </row>
    <row r="96" spans="2:8" s="63" customFormat="1" ht="21">
      <c r="B96" s="53" t="s">
        <v>122</v>
      </c>
      <c r="C96" s="65">
        <v>43</v>
      </c>
      <c r="D96" s="65">
        <v>47</v>
      </c>
      <c r="E96" s="65">
        <v>47</v>
      </c>
      <c r="F96" s="52"/>
      <c r="H96" s="64"/>
    </row>
    <row r="97" spans="2:8" s="63" customFormat="1" ht="21">
      <c r="B97" s="53" t="s">
        <v>123</v>
      </c>
      <c r="C97" s="65">
        <v>59</v>
      </c>
      <c r="D97" s="65">
        <v>70</v>
      </c>
      <c r="E97" s="65">
        <v>71</v>
      </c>
      <c r="F97" s="52"/>
      <c r="H97" s="64"/>
    </row>
    <row r="98" spans="2:8" s="63" customFormat="1" ht="21">
      <c r="B98" s="53" t="s">
        <v>124</v>
      </c>
      <c r="C98" s="65">
        <v>54</v>
      </c>
      <c r="D98" s="65">
        <v>63</v>
      </c>
      <c r="E98" s="65">
        <v>61</v>
      </c>
      <c r="F98" s="52"/>
      <c r="H98" s="64"/>
    </row>
    <row r="99" spans="2:8" s="63" customFormat="1" ht="21">
      <c r="B99" s="53" t="s">
        <v>125</v>
      </c>
      <c r="C99" s="65">
        <v>36</v>
      </c>
      <c r="D99" s="65">
        <v>38</v>
      </c>
      <c r="E99" s="65">
        <v>61</v>
      </c>
      <c r="F99" s="52"/>
      <c r="H99" s="64"/>
    </row>
    <row r="100" spans="2:8" s="63" customFormat="1" ht="21">
      <c r="B100" s="53" t="s">
        <v>126</v>
      </c>
      <c r="C100" s="65">
        <v>61</v>
      </c>
      <c r="D100" s="65">
        <v>72</v>
      </c>
      <c r="E100" s="65">
        <v>48</v>
      </c>
      <c r="F100" s="52"/>
      <c r="H100" s="64"/>
    </row>
    <row r="101" spans="2:8" s="63" customFormat="1" ht="21">
      <c r="B101" s="53" t="s">
        <v>127</v>
      </c>
      <c r="C101" s="65">
        <v>55</v>
      </c>
      <c r="D101" s="65">
        <v>64</v>
      </c>
      <c r="E101" s="65">
        <v>53</v>
      </c>
      <c r="F101" s="52"/>
      <c r="H101" s="64"/>
    </row>
    <row r="102" spans="2:8" s="63" customFormat="1" ht="21">
      <c r="B102" s="53" t="s">
        <v>128</v>
      </c>
      <c r="C102" s="65">
        <v>42</v>
      </c>
      <c r="D102" s="65">
        <v>46</v>
      </c>
      <c r="E102" s="65">
        <v>46</v>
      </c>
      <c r="F102" s="52"/>
      <c r="H102" s="64"/>
    </row>
    <row r="103" spans="2:8" s="63" customFormat="1" ht="21">
      <c r="B103" s="53" t="s">
        <v>129</v>
      </c>
      <c r="C103" s="65">
        <v>74</v>
      </c>
      <c r="D103" s="65">
        <v>91</v>
      </c>
      <c r="E103" s="65">
        <v>57</v>
      </c>
      <c r="F103" s="52"/>
      <c r="H103" s="64"/>
    </row>
    <row r="104" spans="2:8" s="63" customFormat="1" ht="21">
      <c r="B104" s="53" t="s">
        <v>130</v>
      </c>
      <c r="C104" s="65">
        <v>42</v>
      </c>
      <c r="D104" s="65">
        <v>45</v>
      </c>
      <c r="E104" s="65">
        <v>55</v>
      </c>
      <c r="F104" s="52"/>
      <c r="H104" s="64"/>
    </row>
    <row r="105" spans="2:8" s="63" customFormat="1" ht="21">
      <c r="B105" s="53" t="s">
        <v>131</v>
      </c>
      <c r="C105" s="65">
        <v>70</v>
      </c>
      <c r="D105" s="65">
        <v>86</v>
      </c>
      <c r="E105" s="65">
        <v>58</v>
      </c>
      <c r="F105" s="52"/>
      <c r="H105" s="64"/>
    </row>
    <row r="106" spans="2:8" s="63" customFormat="1" ht="21">
      <c r="B106" s="53" t="s">
        <v>132</v>
      </c>
      <c r="C106" s="65">
        <v>61</v>
      </c>
      <c r="D106" s="65">
        <v>72</v>
      </c>
      <c r="E106" s="65">
        <v>43</v>
      </c>
      <c r="F106" s="52"/>
      <c r="H106" s="64"/>
    </row>
    <row r="107" spans="2:8" s="63" customFormat="1" ht="21">
      <c r="B107" s="53" t="s">
        <v>133</v>
      </c>
      <c r="C107" s="65">
        <v>48</v>
      </c>
      <c r="D107" s="65">
        <v>55</v>
      </c>
      <c r="E107" s="65">
        <v>55</v>
      </c>
      <c r="F107" s="52"/>
      <c r="H107" s="64"/>
    </row>
    <row r="108" spans="2:8" s="63" customFormat="1" ht="21">
      <c r="B108" s="53" t="s">
        <v>134</v>
      </c>
      <c r="C108" s="65">
        <v>52</v>
      </c>
      <c r="D108" s="65">
        <v>60</v>
      </c>
      <c r="E108" s="65">
        <v>76</v>
      </c>
      <c r="F108" s="52"/>
      <c r="H108" s="64"/>
    </row>
    <row r="109" spans="2:8" s="63" customFormat="1" ht="21">
      <c r="B109" s="53" t="s">
        <v>135</v>
      </c>
      <c r="C109" s="65">
        <v>37</v>
      </c>
      <c r="D109" s="65">
        <v>38</v>
      </c>
      <c r="E109" s="65">
        <v>61</v>
      </c>
      <c r="F109" s="52"/>
      <c r="H109" s="64"/>
    </row>
    <row r="110" spans="2:8" s="63" customFormat="1" ht="21">
      <c r="B110" s="53" t="s">
        <v>136</v>
      </c>
      <c r="C110" s="65">
        <v>76</v>
      </c>
      <c r="D110" s="65">
        <v>95</v>
      </c>
      <c r="E110" s="65">
        <v>72</v>
      </c>
      <c r="F110" s="52"/>
      <c r="H110" s="64"/>
    </row>
    <row r="111" spans="2:8" s="63" customFormat="1" ht="21">
      <c r="B111" s="53" t="s">
        <v>137</v>
      </c>
      <c r="C111" s="65">
        <v>60</v>
      </c>
      <c r="D111" s="65">
        <v>72</v>
      </c>
      <c r="E111" s="65">
        <v>44</v>
      </c>
      <c r="F111" s="52"/>
      <c r="H111" s="64"/>
    </row>
    <row r="112" spans="2:8" s="63" customFormat="1" ht="21">
      <c r="B112" s="53" t="s">
        <v>138</v>
      </c>
      <c r="C112" s="65">
        <v>42</v>
      </c>
      <c r="D112" s="65">
        <v>46</v>
      </c>
      <c r="E112" s="65">
        <v>49</v>
      </c>
      <c r="F112" s="52"/>
      <c r="H112" s="64"/>
    </row>
    <row r="113" spans="2:8" s="63" customFormat="1" ht="21">
      <c r="B113" s="53" t="s">
        <v>139</v>
      </c>
      <c r="C113" s="65">
        <v>68</v>
      </c>
      <c r="D113" s="65">
        <v>83</v>
      </c>
      <c r="E113" s="65">
        <v>43</v>
      </c>
      <c r="F113" s="52"/>
      <c r="H113" s="64"/>
    </row>
    <row r="114" spans="2:8" s="63" customFormat="1" ht="21">
      <c r="B114" s="53" t="s">
        <v>140</v>
      </c>
      <c r="C114" s="65">
        <v>66</v>
      </c>
      <c r="D114" s="65">
        <v>79</v>
      </c>
      <c r="E114" s="65">
        <v>86</v>
      </c>
      <c r="F114" s="52"/>
      <c r="H114" s="64"/>
    </row>
    <row r="115" spans="2:8" s="63" customFormat="1" ht="21">
      <c r="B115" s="53" t="s">
        <v>141</v>
      </c>
      <c r="C115" s="65">
        <v>57</v>
      </c>
      <c r="D115" s="65">
        <v>67</v>
      </c>
      <c r="E115" s="65">
        <v>53</v>
      </c>
      <c r="F115" s="52"/>
      <c r="H115" s="64"/>
    </row>
    <row r="116" spans="2:8" s="63" customFormat="1" ht="21">
      <c r="B116" s="53" t="s">
        <v>142</v>
      </c>
      <c r="C116" s="65">
        <v>44</v>
      </c>
      <c r="D116" s="65">
        <v>49</v>
      </c>
      <c r="E116" s="65">
        <v>89</v>
      </c>
      <c r="F116" s="52"/>
      <c r="H116" s="64"/>
    </row>
    <row r="117" spans="2:8" s="63" customFormat="1" ht="21">
      <c r="B117" s="53" t="s">
        <v>143</v>
      </c>
      <c r="C117" s="65">
        <v>43</v>
      </c>
      <c r="D117" s="65">
        <v>48</v>
      </c>
      <c r="E117" s="65">
        <v>39</v>
      </c>
      <c r="F117" s="52"/>
      <c r="H117" s="64"/>
    </row>
    <row r="118" spans="2:8" s="63" customFormat="1" ht="21">
      <c r="B118" s="53" t="s">
        <v>144</v>
      </c>
      <c r="C118" s="65">
        <v>65</v>
      </c>
      <c r="D118" s="65">
        <v>79</v>
      </c>
      <c r="E118" s="65">
        <v>58</v>
      </c>
      <c r="F118" s="52"/>
      <c r="H118" s="64"/>
    </row>
    <row r="119" spans="2:8" s="63" customFormat="1" ht="21">
      <c r="B119" s="53" t="s">
        <v>145</v>
      </c>
      <c r="C119" s="65">
        <v>54</v>
      </c>
      <c r="D119" s="65">
        <v>62</v>
      </c>
      <c r="E119" s="65">
        <v>39</v>
      </c>
      <c r="F119" s="52"/>
      <c r="H119" s="64"/>
    </row>
    <row r="120" spans="2:8" s="63" customFormat="1" ht="21">
      <c r="B120" s="53" t="s">
        <v>146</v>
      </c>
      <c r="C120" s="65">
        <v>42</v>
      </c>
      <c r="D120" s="65">
        <v>46</v>
      </c>
      <c r="E120" s="65">
        <v>75</v>
      </c>
      <c r="F120" s="52"/>
      <c r="H120" s="64"/>
    </row>
    <row r="121" spans="2:8" s="63" customFormat="1" ht="21">
      <c r="B121" s="53" t="s">
        <v>147</v>
      </c>
      <c r="C121" s="65">
        <v>55</v>
      </c>
      <c r="D121" s="65">
        <v>64</v>
      </c>
      <c r="E121" s="65">
        <v>42</v>
      </c>
      <c r="F121" s="52"/>
      <c r="H121" s="64"/>
    </row>
    <row r="122" spans="2:8" s="63" customFormat="1" ht="21">
      <c r="B122" s="53" t="s">
        <v>148</v>
      </c>
      <c r="C122" s="65">
        <v>62</v>
      </c>
      <c r="D122" s="65">
        <v>74</v>
      </c>
      <c r="E122" s="65">
        <v>68</v>
      </c>
      <c r="F122" s="52"/>
      <c r="H122" s="64"/>
    </row>
    <row r="123" spans="2:8" s="63" customFormat="1" ht="21">
      <c r="B123" s="53" t="s">
        <v>149</v>
      </c>
      <c r="C123" s="65">
        <v>52</v>
      </c>
      <c r="D123" s="65">
        <v>59</v>
      </c>
      <c r="E123" s="65">
        <v>59</v>
      </c>
      <c r="F123" s="52"/>
      <c r="H123" s="64"/>
    </row>
    <row r="124" spans="2:8" s="63" customFormat="1" ht="21">
      <c r="B124" s="53" t="s">
        <v>150</v>
      </c>
      <c r="C124" s="65">
        <v>47</v>
      </c>
      <c r="D124" s="65">
        <v>54</v>
      </c>
      <c r="E124" s="65">
        <v>74</v>
      </c>
      <c r="F124" s="52"/>
      <c r="H124" s="64"/>
    </row>
    <row r="125" spans="2:8" s="63" customFormat="1" ht="21">
      <c r="B125" s="53" t="s">
        <v>151</v>
      </c>
      <c r="C125" s="65">
        <v>57</v>
      </c>
      <c r="D125" s="65">
        <v>66</v>
      </c>
      <c r="E125" s="65">
        <v>68</v>
      </c>
      <c r="F125" s="52"/>
      <c r="H125" s="64"/>
    </row>
    <row r="126" spans="2:8" s="63" customFormat="1" ht="21">
      <c r="B126" s="53" t="s">
        <v>152</v>
      </c>
      <c r="C126" s="65">
        <v>60</v>
      </c>
      <c r="D126" s="65">
        <v>72</v>
      </c>
      <c r="E126" s="65">
        <v>67</v>
      </c>
      <c r="F126" s="52"/>
      <c r="H126" s="64"/>
    </row>
    <row r="127" spans="2:8" s="63" customFormat="1" ht="21">
      <c r="B127" s="53" t="s">
        <v>153</v>
      </c>
      <c r="C127" s="65">
        <v>63</v>
      </c>
      <c r="D127" s="65">
        <v>75</v>
      </c>
      <c r="E127" s="65">
        <v>57</v>
      </c>
      <c r="F127" s="52"/>
      <c r="H127" s="64"/>
    </row>
    <row r="128" spans="2:8" s="63" customFormat="1" ht="21">
      <c r="B128" s="53" t="s">
        <v>154</v>
      </c>
      <c r="C128" s="65">
        <v>62</v>
      </c>
      <c r="D128" s="65">
        <v>74</v>
      </c>
      <c r="E128" s="65">
        <v>46</v>
      </c>
      <c r="F128" s="52"/>
      <c r="H128" s="64"/>
    </row>
    <row r="129" spans="2:8" s="63" customFormat="1" ht="21">
      <c r="B129" s="53" t="s">
        <v>155</v>
      </c>
      <c r="C129" s="65">
        <v>54</v>
      </c>
      <c r="D129" s="65">
        <v>62</v>
      </c>
      <c r="E129" s="65">
        <v>51</v>
      </c>
      <c r="F129" s="52"/>
      <c r="H129" s="64"/>
    </row>
    <row r="130" spans="2:8" s="63" customFormat="1" ht="21">
      <c r="B130" s="53" t="s">
        <v>156</v>
      </c>
      <c r="C130" s="65">
        <v>41</v>
      </c>
      <c r="D130" s="65">
        <v>44</v>
      </c>
      <c r="E130" s="65">
        <v>60</v>
      </c>
      <c r="F130" s="52"/>
      <c r="H130" s="64"/>
    </row>
    <row r="131" spans="2:8" s="63" customFormat="1" ht="21">
      <c r="B131" s="53" t="s">
        <v>157</v>
      </c>
      <c r="C131" s="65">
        <v>50</v>
      </c>
      <c r="D131" s="65">
        <v>58</v>
      </c>
      <c r="E131" s="65">
        <v>78</v>
      </c>
      <c r="F131" s="52"/>
      <c r="H131" s="64"/>
    </row>
    <row r="132" spans="2:8" s="63" customFormat="1" ht="21">
      <c r="B132" s="53" t="s">
        <v>158</v>
      </c>
      <c r="C132" s="65">
        <v>66</v>
      </c>
      <c r="D132" s="65">
        <v>80</v>
      </c>
      <c r="E132" s="65">
        <v>64</v>
      </c>
      <c r="F132" s="52"/>
      <c r="H132" s="64"/>
    </row>
    <row r="133" spans="2:8" s="63" customFormat="1" ht="21">
      <c r="B133" s="53" t="s">
        <v>159</v>
      </c>
      <c r="C133" s="65">
        <v>33</v>
      </c>
      <c r="D133" s="65">
        <v>33</v>
      </c>
      <c r="E133" s="65">
        <v>98</v>
      </c>
      <c r="F133" s="52"/>
      <c r="H133" s="64"/>
    </row>
    <row r="134" spans="2:8" s="63" customFormat="1" ht="21">
      <c r="B134" s="53" t="s">
        <v>160</v>
      </c>
      <c r="C134" s="65">
        <v>55</v>
      </c>
      <c r="D134" s="65">
        <v>64</v>
      </c>
      <c r="E134" s="65">
        <v>75</v>
      </c>
      <c r="F134" s="52"/>
      <c r="H134" s="64"/>
    </row>
    <row r="135" spans="2:8" s="63" customFormat="1" ht="21">
      <c r="B135" s="53" t="s">
        <v>161</v>
      </c>
      <c r="C135" s="65">
        <v>60</v>
      </c>
      <c r="D135" s="65">
        <v>71</v>
      </c>
      <c r="E135" s="65">
        <v>57</v>
      </c>
      <c r="F135" s="52"/>
      <c r="H135" s="64"/>
    </row>
    <row r="136" spans="2:8" s="63" customFormat="1" ht="21">
      <c r="B136" s="53" t="s">
        <v>162</v>
      </c>
      <c r="C136" s="65">
        <v>52</v>
      </c>
      <c r="D136" s="65">
        <v>60</v>
      </c>
      <c r="E136" s="65">
        <v>47</v>
      </c>
      <c r="F136" s="52"/>
      <c r="H136" s="64"/>
    </row>
    <row r="137" spans="2:8" s="63" customFormat="1" ht="21">
      <c r="B137" s="53" t="s">
        <v>163</v>
      </c>
      <c r="C137" s="65">
        <v>39</v>
      </c>
      <c r="D137" s="65">
        <v>42</v>
      </c>
      <c r="E137" s="65">
        <v>70</v>
      </c>
      <c r="F137" s="52"/>
      <c r="H137" s="64"/>
    </row>
    <row r="138" spans="2:8" s="63" customFormat="1" ht="21">
      <c r="B138" s="53" t="s">
        <v>164</v>
      </c>
      <c r="C138" s="65">
        <v>74</v>
      </c>
      <c r="D138" s="65">
        <v>91</v>
      </c>
      <c r="E138" s="65">
        <v>63</v>
      </c>
      <c r="F138" s="52"/>
      <c r="H138" s="64"/>
    </row>
    <row r="139" spans="2:8" s="63" customFormat="1" ht="21">
      <c r="B139" s="53" t="s">
        <v>165</v>
      </c>
      <c r="C139" s="65">
        <v>71</v>
      </c>
      <c r="D139" s="65">
        <v>88</v>
      </c>
      <c r="E139" s="65">
        <v>38</v>
      </c>
      <c r="F139" s="52"/>
      <c r="H139" s="64"/>
    </row>
    <row r="140" spans="2:8" s="63" customFormat="1" ht="21">
      <c r="B140" s="53" t="s">
        <v>166</v>
      </c>
      <c r="C140" s="65">
        <v>56</v>
      </c>
      <c r="D140" s="65">
        <v>66</v>
      </c>
      <c r="E140" s="65">
        <v>72</v>
      </c>
      <c r="F140" s="52"/>
      <c r="H140" s="64"/>
    </row>
    <row r="141" spans="2:8" s="63" customFormat="1" ht="21">
      <c r="B141" s="53" t="s">
        <v>167</v>
      </c>
      <c r="C141" s="65">
        <v>50</v>
      </c>
      <c r="D141" s="65">
        <v>57</v>
      </c>
      <c r="E141" s="65">
        <v>47</v>
      </c>
      <c r="F141" s="52"/>
      <c r="H141" s="64"/>
    </row>
    <row r="142" spans="2:8" s="63" customFormat="1" ht="21">
      <c r="B142" s="53" t="s">
        <v>168</v>
      </c>
      <c r="C142" s="65">
        <v>54</v>
      </c>
      <c r="D142" s="65">
        <v>62</v>
      </c>
      <c r="E142" s="65">
        <v>71</v>
      </c>
      <c r="F142" s="52"/>
      <c r="H142" s="64"/>
    </row>
    <row r="143" spans="2:8" s="63" customFormat="1" ht="21">
      <c r="B143" s="53" t="s">
        <v>169</v>
      </c>
      <c r="C143" s="65">
        <v>51</v>
      </c>
      <c r="D143" s="65">
        <v>58</v>
      </c>
      <c r="E143" s="65">
        <v>61</v>
      </c>
      <c r="F143" s="52"/>
      <c r="H143" s="64"/>
    </row>
    <row r="144" spans="2:8" s="63" customFormat="1" ht="21">
      <c r="B144" s="53" t="s">
        <v>170</v>
      </c>
      <c r="C144" s="65">
        <v>67</v>
      </c>
      <c r="D144" s="65">
        <v>81</v>
      </c>
      <c r="E144" s="65">
        <v>57</v>
      </c>
      <c r="F144" s="52"/>
      <c r="H144" s="64"/>
    </row>
    <row r="145" spans="2:8" s="63" customFormat="1" ht="21">
      <c r="B145" s="53" t="s">
        <v>171</v>
      </c>
      <c r="C145" s="65">
        <v>49</v>
      </c>
      <c r="D145" s="65">
        <v>55</v>
      </c>
      <c r="E145" s="65">
        <v>37</v>
      </c>
      <c r="F145" s="52"/>
      <c r="H145" s="64"/>
    </row>
    <row r="146" spans="2:8" s="63" customFormat="1" ht="21">
      <c r="B146" s="53" t="s">
        <v>172</v>
      </c>
      <c r="C146" s="65">
        <v>53</v>
      </c>
      <c r="D146" s="65">
        <v>62</v>
      </c>
      <c r="E146" s="65">
        <v>68</v>
      </c>
      <c r="F146" s="52"/>
      <c r="H146" s="64"/>
    </row>
    <row r="147" spans="2:8" s="63" customFormat="1" ht="21">
      <c r="B147" s="53" t="s">
        <v>173</v>
      </c>
      <c r="C147" s="65">
        <v>47</v>
      </c>
      <c r="D147" s="65">
        <v>53</v>
      </c>
      <c r="E147" s="65">
        <v>77</v>
      </c>
      <c r="F147" s="52"/>
      <c r="H147" s="64"/>
    </row>
    <row r="148" spans="2:8" s="63" customFormat="1" ht="21">
      <c r="B148" s="53" t="s">
        <v>174</v>
      </c>
      <c r="C148" s="65">
        <v>80</v>
      </c>
      <c r="D148" s="65">
        <v>99</v>
      </c>
      <c r="E148" s="65">
        <v>78</v>
      </c>
      <c r="F148" s="52"/>
      <c r="H148" s="64"/>
    </row>
    <row r="149" spans="2:8" s="63" customFormat="1" ht="21">
      <c r="B149" s="53" t="s">
        <v>175</v>
      </c>
      <c r="C149" s="65">
        <v>48</v>
      </c>
      <c r="D149" s="65">
        <v>54</v>
      </c>
      <c r="E149" s="65">
        <v>64</v>
      </c>
      <c r="F149" s="52"/>
      <c r="H149" s="64"/>
    </row>
    <row r="150" spans="2:8" s="63" customFormat="1" ht="21">
      <c r="B150" s="53" t="s">
        <v>176</v>
      </c>
      <c r="C150" s="65">
        <v>62</v>
      </c>
      <c r="D150" s="65">
        <v>74</v>
      </c>
      <c r="E150" s="65">
        <v>55</v>
      </c>
      <c r="F150" s="52"/>
      <c r="H150" s="64"/>
    </row>
    <row r="151" spans="2:8" s="63" customFormat="1" ht="21">
      <c r="B151" s="53" t="s">
        <v>177</v>
      </c>
      <c r="C151" s="65">
        <v>57</v>
      </c>
      <c r="D151" s="65">
        <v>66</v>
      </c>
      <c r="E151" s="65">
        <v>83</v>
      </c>
      <c r="F151" s="52"/>
      <c r="H151" s="64"/>
    </row>
    <row r="152" spans="2:8" s="63" customFormat="1" ht="21">
      <c r="B152" s="53" t="s">
        <v>178</v>
      </c>
      <c r="C152" s="65">
        <v>44</v>
      </c>
      <c r="D152" s="65">
        <v>49</v>
      </c>
      <c r="E152" s="65">
        <v>74</v>
      </c>
      <c r="F152" s="52"/>
      <c r="H152" s="64"/>
    </row>
    <row r="153" spans="2:8" s="63" customFormat="1" ht="21">
      <c r="B153" s="53" t="s">
        <v>179</v>
      </c>
      <c r="C153" s="65">
        <v>63</v>
      </c>
      <c r="D153" s="65">
        <v>76</v>
      </c>
      <c r="E153" s="65">
        <v>39</v>
      </c>
      <c r="F153" s="52"/>
      <c r="H153" s="64"/>
    </row>
    <row r="154" spans="2:8" s="63" customFormat="1" ht="21">
      <c r="B154" s="53" t="s">
        <v>180</v>
      </c>
      <c r="C154" s="65">
        <v>66</v>
      </c>
      <c r="D154" s="65">
        <v>80</v>
      </c>
      <c r="E154" s="65">
        <v>58</v>
      </c>
      <c r="F154" s="52"/>
      <c r="H154" s="64"/>
    </row>
    <row r="155" spans="2:8" s="63" customFormat="1" ht="21">
      <c r="B155" s="53" t="s">
        <v>181</v>
      </c>
      <c r="C155" s="65">
        <v>51</v>
      </c>
      <c r="D155" s="65">
        <v>59</v>
      </c>
      <c r="E155" s="65">
        <v>39</v>
      </c>
      <c r="F155" s="52"/>
      <c r="H155" s="64"/>
    </row>
    <row r="156" spans="2:8" s="63" customFormat="1" ht="21">
      <c r="B156" s="53" t="s">
        <v>182</v>
      </c>
      <c r="C156" s="65">
        <v>55</v>
      </c>
      <c r="D156" s="65">
        <v>64</v>
      </c>
      <c r="E156" s="65">
        <v>53</v>
      </c>
      <c r="F156" s="52"/>
      <c r="H156" s="64"/>
    </row>
    <row r="157" spans="2:8" s="63" customFormat="1" ht="21">
      <c r="B157" s="53" t="s">
        <v>183</v>
      </c>
      <c r="C157" s="65">
        <v>69</v>
      </c>
      <c r="D157" s="65">
        <v>84</v>
      </c>
      <c r="E157" s="65">
        <v>72</v>
      </c>
      <c r="F157" s="52"/>
      <c r="H157" s="64"/>
    </row>
    <row r="158" spans="2:8" s="63" customFormat="1" ht="21">
      <c r="B158" s="53" t="s">
        <v>184</v>
      </c>
      <c r="C158" s="65">
        <v>31</v>
      </c>
      <c r="D158" s="65">
        <v>31</v>
      </c>
      <c r="E158" s="65">
        <v>35</v>
      </c>
      <c r="F158" s="52"/>
      <c r="H158" s="64"/>
    </row>
    <row r="159" spans="2:8" s="63" customFormat="1" ht="21">
      <c r="B159" s="53" t="s">
        <v>185</v>
      </c>
      <c r="C159" s="65">
        <v>85</v>
      </c>
      <c r="D159" s="65">
        <v>100</v>
      </c>
      <c r="E159" s="65">
        <v>89</v>
      </c>
      <c r="F159" s="52"/>
      <c r="H159" s="64"/>
    </row>
    <row r="160" spans="2:8" s="63" customFormat="1" ht="21">
      <c r="B160" s="53" t="s">
        <v>186</v>
      </c>
      <c r="C160" s="65">
        <v>57</v>
      </c>
      <c r="D160" s="65">
        <v>67</v>
      </c>
      <c r="E160" s="65">
        <v>48</v>
      </c>
      <c r="F160" s="52"/>
      <c r="H160" s="64"/>
    </row>
    <row r="161" spans="2:8" s="63" customFormat="1" ht="21">
      <c r="B161" s="53" t="s">
        <v>187</v>
      </c>
      <c r="C161" s="65">
        <v>35</v>
      </c>
      <c r="D161" s="65">
        <v>36</v>
      </c>
      <c r="E161" s="65">
        <v>46</v>
      </c>
      <c r="F161" s="52"/>
      <c r="H161" s="64"/>
    </row>
    <row r="162" spans="2:8" s="63" customFormat="1" ht="21">
      <c r="B162" s="53" t="s">
        <v>188</v>
      </c>
      <c r="C162" s="65">
        <v>55</v>
      </c>
      <c r="D162" s="65">
        <v>65</v>
      </c>
      <c r="E162" s="65">
        <v>63</v>
      </c>
      <c r="F162" s="52"/>
      <c r="H162" s="64"/>
    </row>
    <row r="163" spans="2:8" s="63" customFormat="1" ht="21">
      <c r="B163" s="53" t="s">
        <v>189</v>
      </c>
      <c r="C163" s="65">
        <v>44</v>
      </c>
      <c r="D163" s="65">
        <v>49</v>
      </c>
      <c r="E163" s="65">
        <v>52</v>
      </c>
      <c r="F163" s="52"/>
      <c r="H163" s="64"/>
    </row>
    <row r="164" spans="2:8" s="63" customFormat="1" ht="21">
      <c r="B164" s="53" t="s">
        <v>190</v>
      </c>
      <c r="C164" s="65">
        <v>67</v>
      </c>
      <c r="D164" s="65">
        <v>81</v>
      </c>
      <c r="E164" s="65">
        <v>44</v>
      </c>
      <c r="F164" s="52"/>
      <c r="H164" s="64"/>
    </row>
    <row r="165" spans="2:8" s="63" customFormat="1" ht="21">
      <c r="B165" s="53" t="s">
        <v>191</v>
      </c>
      <c r="C165" s="65">
        <v>58</v>
      </c>
      <c r="D165" s="65">
        <v>69</v>
      </c>
      <c r="E165" s="65">
        <v>58</v>
      </c>
      <c r="F165" s="52"/>
      <c r="H165" s="64"/>
    </row>
    <row r="166" spans="2:8" s="63" customFormat="1" ht="21">
      <c r="B166" s="53" t="s">
        <v>192</v>
      </c>
      <c r="C166" s="65">
        <v>59</v>
      </c>
      <c r="D166" s="65">
        <v>70</v>
      </c>
      <c r="E166" s="65">
        <v>58</v>
      </c>
      <c r="F166" s="52"/>
      <c r="H166" s="64"/>
    </row>
    <row r="167" spans="2:8" s="63" customFormat="1" ht="21">
      <c r="B167" s="53" t="s">
        <v>193</v>
      </c>
      <c r="C167" s="65">
        <v>44</v>
      </c>
      <c r="D167" s="65">
        <v>49</v>
      </c>
      <c r="E167" s="65">
        <v>53</v>
      </c>
      <c r="F167" s="52"/>
      <c r="H167" s="64"/>
    </row>
    <row r="168" spans="2:8" s="63" customFormat="1" ht="21">
      <c r="B168" s="53" t="s">
        <v>194</v>
      </c>
      <c r="C168" s="65">
        <v>67</v>
      </c>
      <c r="D168" s="65">
        <v>81</v>
      </c>
      <c r="E168" s="65">
        <v>53</v>
      </c>
      <c r="F168" s="52"/>
      <c r="H168" s="64"/>
    </row>
    <row r="169" spans="2:8" s="63" customFormat="1" ht="21">
      <c r="B169" s="53" t="s">
        <v>195</v>
      </c>
      <c r="C169" s="65">
        <v>41</v>
      </c>
      <c r="D169" s="65">
        <v>44</v>
      </c>
      <c r="E169" s="65">
        <v>57</v>
      </c>
      <c r="F169" s="52"/>
      <c r="H169" s="64"/>
    </row>
    <row r="170" spans="2:8" s="63" customFormat="1" ht="21">
      <c r="B170" s="53" t="s">
        <v>196</v>
      </c>
      <c r="C170" s="65">
        <v>40</v>
      </c>
      <c r="D170" s="65">
        <v>43</v>
      </c>
      <c r="E170" s="65">
        <v>59</v>
      </c>
      <c r="F170" s="52"/>
      <c r="H170" s="64"/>
    </row>
    <row r="171" spans="2:8" s="63" customFormat="1" ht="21">
      <c r="B171" s="53" t="s">
        <v>197</v>
      </c>
      <c r="C171" s="65">
        <v>62</v>
      </c>
      <c r="D171" s="65">
        <v>75</v>
      </c>
      <c r="E171" s="65">
        <v>67</v>
      </c>
      <c r="F171" s="52"/>
      <c r="H171" s="64"/>
    </row>
    <row r="172" spans="2:8" s="63" customFormat="1" ht="21">
      <c r="B172" s="53" t="s">
        <v>198</v>
      </c>
      <c r="C172" s="65">
        <v>49</v>
      </c>
      <c r="D172" s="65">
        <v>55</v>
      </c>
      <c r="E172" s="65">
        <v>72</v>
      </c>
      <c r="F172" s="52"/>
      <c r="H172" s="64"/>
    </row>
    <row r="173" spans="2:8" s="63" customFormat="1" ht="21">
      <c r="B173" s="53" t="s">
        <v>199</v>
      </c>
      <c r="C173" s="65">
        <v>73</v>
      </c>
      <c r="D173" s="65">
        <v>90</v>
      </c>
      <c r="E173" s="65">
        <v>75</v>
      </c>
      <c r="F173" s="52"/>
      <c r="H173" s="64"/>
    </row>
    <row r="174" spans="2:8" s="63" customFormat="1" ht="21">
      <c r="B174" s="53" t="s">
        <v>200</v>
      </c>
      <c r="C174" s="65">
        <v>48</v>
      </c>
      <c r="D174" s="65">
        <v>54</v>
      </c>
      <c r="E174" s="65">
        <v>74</v>
      </c>
      <c r="F174" s="52"/>
      <c r="H174" s="64"/>
    </row>
    <row r="175" spans="2:8" s="63" customFormat="1" ht="21">
      <c r="B175" s="53" t="s">
        <v>201</v>
      </c>
      <c r="C175" s="65">
        <v>49</v>
      </c>
      <c r="D175" s="65">
        <v>56</v>
      </c>
      <c r="E175" s="65">
        <v>62</v>
      </c>
      <c r="F175" s="52"/>
      <c r="H175" s="64"/>
    </row>
    <row r="176" spans="2:8" s="63" customFormat="1" ht="21">
      <c r="B176" s="53" t="s">
        <v>202</v>
      </c>
      <c r="C176" s="65">
        <v>42</v>
      </c>
      <c r="D176" s="65">
        <v>45</v>
      </c>
      <c r="E176" s="65">
        <v>44</v>
      </c>
      <c r="F176" s="52"/>
      <c r="H176" s="64"/>
    </row>
    <row r="177" spans="2:8" s="63" customFormat="1" ht="21">
      <c r="B177" s="53" t="s">
        <v>203</v>
      </c>
      <c r="C177" s="65">
        <v>62</v>
      </c>
      <c r="D177" s="65">
        <v>74</v>
      </c>
      <c r="E177" s="65">
        <v>58</v>
      </c>
      <c r="F177" s="52"/>
      <c r="H177" s="64"/>
    </row>
    <row r="178" spans="2:8" s="63" customFormat="1" ht="21">
      <c r="B178" s="53" t="s">
        <v>204</v>
      </c>
      <c r="C178" s="65">
        <v>66</v>
      </c>
      <c r="D178" s="65">
        <v>80</v>
      </c>
      <c r="E178" s="65">
        <v>80</v>
      </c>
      <c r="F178" s="52"/>
      <c r="H178" s="64"/>
    </row>
    <row r="179" spans="2:8" s="63" customFormat="1" ht="21">
      <c r="B179" s="53" t="s">
        <v>205</v>
      </c>
      <c r="C179" s="65">
        <v>61</v>
      </c>
      <c r="D179" s="65">
        <v>73</v>
      </c>
      <c r="E179" s="65">
        <v>33</v>
      </c>
      <c r="F179" s="52"/>
      <c r="H179" s="64"/>
    </row>
    <row r="180" spans="2:8" s="63" customFormat="1" ht="21">
      <c r="B180" s="53" t="s">
        <v>206</v>
      </c>
      <c r="C180" s="65">
        <v>58</v>
      </c>
      <c r="D180" s="65">
        <v>68</v>
      </c>
      <c r="E180" s="65">
        <v>64</v>
      </c>
      <c r="F180" s="52"/>
      <c r="H180" s="64"/>
    </row>
    <row r="181" spans="2:8" s="63" customFormat="1" ht="21">
      <c r="B181" s="53" t="s">
        <v>207</v>
      </c>
      <c r="C181" s="65">
        <v>62</v>
      </c>
      <c r="D181" s="65">
        <v>75</v>
      </c>
      <c r="E181" s="65">
        <v>71</v>
      </c>
      <c r="F181" s="52"/>
      <c r="H181" s="64"/>
    </row>
    <row r="182" spans="2:8" s="63" customFormat="1" ht="21">
      <c r="B182" s="53" t="s">
        <v>208</v>
      </c>
      <c r="C182" s="65">
        <v>47</v>
      </c>
      <c r="D182" s="65">
        <v>52</v>
      </c>
      <c r="E182" s="65">
        <v>60</v>
      </c>
      <c r="F182" s="52"/>
      <c r="H182" s="64"/>
    </row>
    <row r="183" spans="2:8" s="63" customFormat="1" ht="21">
      <c r="B183" s="53" t="s">
        <v>209</v>
      </c>
      <c r="C183" s="65">
        <v>42</v>
      </c>
      <c r="D183" s="65">
        <v>45</v>
      </c>
      <c r="E183" s="65">
        <v>42</v>
      </c>
      <c r="F183" s="52"/>
      <c r="H183" s="64"/>
    </row>
    <row r="184" spans="2:8" s="63" customFormat="1" ht="21">
      <c r="B184" s="53" t="s">
        <v>210</v>
      </c>
      <c r="C184" s="65">
        <v>29</v>
      </c>
      <c r="D184" s="65">
        <v>43</v>
      </c>
      <c r="E184" s="65">
        <v>91</v>
      </c>
      <c r="F184" s="52"/>
      <c r="H184" s="64"/>
    </row>
    <row r="185" spans="2:8" s="63" customFormat="1" ht="21">
      <c r="B185" s="53" t="s">
        <v>211</v>
      </c>
      <c r="C185" s="65">
        <v>36</v>
      </c>
      <c r="D185" s="65">
        <v>37</v>
      </c>
      <c r="E185" s="65">
        <v>88</v>
      </c>
      <c r="F185" s="52"/>
      <c r="H185" s="64"/>
    </row>
    <row r="186" spans="2:8" s="63" customFormat="1" ht="21">
      <c r="B186" s="53" t="s">
        <v>212</v>
      </c>
      <c r="C186" s="65">
        <v>65</v>
      </c>
      <c r="D186" s="65">
        <v>78</v>
      </c>
      <c r="E186" s="65">
        <v>66</v>
      </c>
      <c r="F186" s="52"/>
      <c r="H186" s="64"/>
    </row>
    <row r="187" spans="2:8" s="63" customFormat="1" ht="21">
      <c r="B187" s="53" t="s">
        <v>213</v>
      </c>
      <c r="C187" s="65">
        <v>67</v>
      </c>
      <c r="D187" s="65">
        <v>81</v>
      </c>
      <c r="E187" s="65">
        <v>57</v>
      </c>
      <c r="F187" s="52"/>
      <c r="H187" s="64"/>
    </row>
    <row r="188" spans="2:8" s="63" customFormat="1" ht="21">
      <c r="B188" s="53" t="s">
        <v>214</v>
      </c>
      <c r="C188" s="65">
        <v>45</v>
      </c>
      <c r="D188" s="65">
        <v>50</v>
      </c>
      <c r="E188" s="65">
        <v>62</v>
      </c>
      <c r="F188" s="52"/>
      <c r="H188" s="64"/>
    </row>
    <row r="189" spans="2:8" s="63" customFormat="1" ht="21">
      <c r="B189" s="53" t="s">
        <v>215</v>
      </c>
      <c r="C189" s="65">
        <v>40</v>
      </c>
      <c r="D189" s="65">
        <v>43</v>
      </c>
      <c r="E189" s="65">
        <v>58</v>
      </c>
      <c r="F189" s="52"/>
      <c r="H189" s="64"/>
    </row>
    <row r="190" spans="2:8" s="63" customFormat="1" ht="21">
      <c r="B190" s="53" t="s">
        <v>216</v>
      </c>
      <c r="C190" s="65">
        <v>56</v>
      </c>
      <c r="D190" s="65">
        <v>66</v>
      </c>
      <c r="E190" s="65">
        <v>56</v>
      </c>
      <c r="F190" s="52"/>
      <c r="H190" s="64"/>
    </row>
    <row r="191" spans="2:8" s="63" customFormat="1" ht="21">
      <c r="B191" s="53" t="s">
        <v>217</v>
      </c>
      <c r="C191" s="65">
        <v>28</v>
      </c>
      <c r="D191" s="65">
        <v>47</v>
      </c>
      <c r="E191" s="65">
        <v>70</v>
      </c>
      <c r="F191" s="52"/>
      <c r="H191" s="64"/>
    </row>
    <row r="192" spans="2:8" s="63" customFormat="1" ht="21">
      <c r="B192" s="53" t="s">
        <v>218</v>
      </c>
      <c r="C192" s="65">
        <v>40</v>
      </c>
      <c r="D192" s="65">
        <v>43</v>
      </c>
      <c r="E192" s="65">
        <v>46</v>
      </c>
      <c r="F192" s="52"/>
      <c r="H192" s="64"/>
    </row>
    <row r="193" spans="2:8" s="63" customFormat="1" ht="21">
      <c r="B193" s="53" t="s">
        <v>219</v>
      </c>
      <c r="C193" s="65">
        <v>53</v>
      </c>
      <c r="D193" s="65">
        <v>62</v>
      </c>
      <c r="E193" s="65">
        <v>44</v>
      </c>
      <c r="F193" s="52"/>
      <c r="H193" s="64"/>
    </row>
    <row r="194" spans="2:8" s="63" customFormat="1" ht="21">
      <c r="B194" s="53" t="s">
        <v>220</v>
      </c>
      <c r="C194" s="65">
        <v>63</v>
      </c>
      <c r="D194" s="65">
        <v>75</v>
      </c>
      <c r="E194" s="65">
        <v>58</v>
      </c>
      <c r="F194" s="52"/>
      <c r="H194" s="64"/>
    </row>
    <row r="195" spans="2:8" s="63" customFormat="1" ht="21">
      <c r="B195" s="53" t="s">
        <v>221</v>
      </c>
      <c r="C195" s="65">
        <v>60</v>
      </c>
      <c r="D195" s="65">
        <v>72</v>
      </c>
      <c r="E195" s="65">
        <v>61</v>
      </c>
      <c r="F195" s="52"/>
      <c r="H195" s="64"/>
    </row>
    <row r="196" spans="2:8" s="63" customFormat="1" ht="21">
      <c r="B196" s="53" t="s">
        <v>222</v>
      </c>
      <c r="C196" s="65">
        <v>56</v>
      </c>
      <c r="D196" s="65">
        <v>65</v>
      </c>
      <c r="E196" s="65">
        <v>57</v>
      </c>
      <c r="F196" s="52"/>
      <c r="H196" s="64"/>
    </row>
    <row r="197" spans="2:8" s="63" customFormat="1" ht="21">
      <c r="B197" s="53" t="s">
        <v>223</v>
      </c>
      <c r="C197" s="65">
        <v>37</v>
      </c>
      <c r="D197" s="65">
        <v>39</v>
      </c>
      <c r="E197" s="65">
        <v>50</v>
      </c>
      <c r="F197" s="52"/>
      <c r="H197" s="64"/>
    </row>
    <row r="198" spans="2:8" s="63" customFormat="1" ht="21">
      <c r="B198" s="53" t="s">
        <v>224</v>
      </c>
      <c r="C198" s="65">
        <v>53</v>
      </c>
      <c r="D198" s="65">
        <v>61</v>
      </c>
      <c r="E198" s="65">
        <v>54</v>
      </c>
      <c r="F198" s="52"/>
      <c r="H198" s="64"/>
    </row>
    <row r="199" spans="2:8" s="63" customFormat="1" ht="21">
      <c r="B199" s="53" t="s">
        <v>225</v>
      </c>
      <c r="C199" s="65">
        <v>44</v>
      </c>
      <c r="D199" s="65">
        <v>49</v>
      </c>
      <c r="E199" s="65">
        <v>38</v>
      </c>
      <c r="F199" s="52"/>
      <c r="H199" s="64"/>
    </row>
    <row r="200" spans="2:8" s="63" customFormat="1" ht="21">
      <c r="B200" s="53" t="s">
        <v>226</v>
      </c>
      <c r="C200" s="65">
        <v>61</v>
      </c>
      <c r="D200" s="65">
        <v>72</v>
      </c>
      <c r="E200" s="65">
        <v>62</v>
      </c>
      <c r="F200" s="52"/>
      <c r="H200" s="64"/>
    </row>
    <row r="201" spans="2:8" s="63" customFormat="1" ht="21">
      <c r="B201" s="53" t="s">
        <v>227</v>
      </c>
      <c r="C201" s="65">
        <v>48</v>
      </c>
      <c r="D201" s="65">
        <v>54</v>
      </c>
      <c r="E201" s="65">
        <v>58</v>
      </c>
      <c r="F201" s="52"/>
      <c r="H201" s="64"/>
    </row>
    <row r="202" spans="2:8" s="63" customFormat="1" ht="21">
      <c r="B202" s="53" t="s">
        <v>228</v>
      </c>
      <c r="C202" s="65">
        <v>53</v>
      </c>
      <c r="D202" s="65">
        <v>61</v>
      </c>
      <c r="E202" s="65">
        <v>58</v>
      </c>
      <c r="F202" s="52"/>
      <c r="H202" s="64"/>
    </row>
    <row r="203" spans="2:8" s="63" customFormat="1" ht="21">
      <c r="B203" s="53" t="s">
        <v>229</v>
      </c>
      <c r="C203" s="65">
        <v>46</v>
      </c>
      <c r="D203" s="65">
        <v>51</v>
      </c>
      <c r="E203" s="65">
        <v>60</v>
      </c>
      <c r="F203" s="52"/>
      <c r="H203" s="64"/>
    </row>
    <row r="204" spans="2:8" s="63" customFormat="1" ht="21">
      <c r="B204" s="53" t="s">
        <v>230</v>
      </c>
      <c r="C204" s="65">
        <v>57</v>
      </c>
      <c r="D204" s="65">
        <v>67</v>
      </c>
      <c r="E204" s="65">
        <v>88</v>
      </c>
      <c r="F204" s="52"/>
      <c r="H204" s="64"/>
    </row>
    <row r="205" spans="2:8" s="63" customFormat="1" ht="21">
      <c r="B205" s="53" t="s">
        <v>231</v>
      </c>
      <c r="C205" s="65">
        <v>55</v>
      </c>
      <c r="D205" s="65">
        <v>65</v>
      </c>
      <c r="E205" s="65">
        <v>66</v>
      </c>
      <c r="F205" s="52"/>
      <c r="H205" s="64"/>
    </row>
    <row r="206" spans="2:8" s="63" customFormat="1" ht="21">
      <c r="B206" s="53" t="s">
        <v>232</v>
      </c>
      <c r="C206" s="65">
        <v>58</v>
      </c>
      <c r="D206" s="65">
        <v>69</v>
      </c>
      <c r="E206" s="65">
        <v>57</v>
      </c>
      <c r="F206" s="52"/>
      <c r="H206" s="64"/>
    </row>
    <row r="207" spans="2:8" s="63" customFormat="1" ht="21">
      <c r="B207" s="53" t="s">
        <v>233</v>
      </c>
      <c r="C207" s="65">
        <v>43</v>
      </c>
      <c r="D207" s="65">
        <v>47</v>
      </c>
      <c r="E207" s="65">
        <v>62</v>
      </c>
      <c r="F207" s="52"/>
      <c r="H207" s="64"/>
    </row>
    <row r="208" spans="2:8" s="63" customFormat="1" ht="21">
      <c r="B208" s="53" t="s">
        <v>234</v>
      </c>
      <c r="C208" s="65">
        <v>55</v>
      </c>
      <c r="D208" s="65">
        <v>64</v>
      </c>
      <c r="E208" s="65">
        <v>58</v>
      </c>
      <c r="F208" s="52"/>
      <c r="H208" s="64"/>
    </row>
    <row r="209" spans="2:8" s="63" customFormat="1" ht="21">
      <c r="B209" s="53" t="s">
        <v>235</v>
      </c>
      <c r="C209" s="65">
        <v>76</v>
      </c>
      <c r="D209" s="65">
        <v>94</v>
      </c>
      <c r="E209" s="65">
        <v>81</v>
      </c>
      <c r="F209" s="52"/>
      <c r="H209" s="64"/>
    </row>
    <row r="210" spans="2:8" s="63" customFormat="1" ht="21">
      <c r="B210" s="53" t="s">
        <v>236</v>
      </c>
      <c r="C210" s="65">
        <v>61</v>
      </c>
      <c r="D210" s="65">
        <v>72</v>
      </c>
      <c r="E210" s="65">
        <v>55</v>
      </c>
      <c r="F210" s="52"/>
      <c r="H210" s="64"/>
    </row>
    <row r="211" spans="2:8" s="63" customFormat="1" ht="21">
      <c r="B211" s="53" t="s">
        <v>237</v>
      </c>
      <c r="C211" s="65">
        <v>72</v>
      </c>
      <c r="D211" s="65">
        <v>88</v>
      </c>
      <c r="E211" s="65">
        <v>62</v>
      </c>
      <c r="F211" s="52"/>
      <c r="H211" s="64"/>
    </row>
    <row r="212" spans="2:8" s="63" customFormat="1" ht="21">
      <c r="B212" s="53" t="s">
        <v>238</v>
      </c>
      <c r="C212" s="65">
        <v>44</v>
      </c>
      <c r="D212" s="65">
        <v>49</v>
      </c>
      <c r="E212" s="65">
        <v>53</v>
      </c>
      <c r="F212" s="52"/>
      <c r="H212" s="64"/>
    </row>
    <row r="213" spans="2:8" s="63" customFormat="1" ht="21">
      <c r="B213" s="53" t="s">
        <v>239</v>
      </c>
      <c r="C213" s="65">
        <v>49</v>
      </c>
      <c r="D213" s="65">
        <v>56</v>
      </c>
      <c r="E213" s="65">
        <v>99</v>
      </c>
      <c r="F213" s="52"/>
      <c r="H213" s="64"/>
    </row>
    <row r="214" spans="2:8" s="63" customFormat="1" ht="21">
      <c r="B214" s="53" t="s">
        <v>240</v>
      </c>
      <c r="C214" s="65">
        <v>43</v>
      </c>
      <c r="D214" s="65">
        <v>48</v>
      </c>
      <c r="E214" s="65">
        <v>54</v>
      </c>
      <c r="F214" s="52"/>
      <c r="H214" s="64"/>
    </row>
    <row r="215" spans="2:8" s="63" customFormat="1" ht="21">
      <c r="B215" s="53" t="s">
        <v>241</v>
      </c>
      <c r="C215" s="65">
        <v>86</v>
      </c>
      <c r="D215" s="65">
        <v>100</v>
      </c>
      <c r="E215" s="65">
        <v>90</v>
      </c>
      <c r="F215" s="52"/>
      <c r="H215" s="64"/>
    </row>
    <row r="216" spans="2:8" s="63" customFormat="1" ht="21">
      <c r="B216" s="53" t="s">
        <v>242</v>
      </c>
      <c r="C216" s="65">
        <v>53</v>
      </c>
      <c r="D216" s="65">
        <v>62</v>
      </c>
      <c r="E216" s="65">
        <v>66</v>
      </c>
      <c r="F216" s="52"/>
      <c r="H216" s="64"/>
    </row>
    <row r="217" spans="2:8" s="63" customFormat="1" ht="21">
      <c r="B217" s="53" t="s">
        <v>243</v>
      </c>
      <c r="C217" s="65">
        <v>89</v>
      </c>
      <c r="D217" s="65">
        <v>100</v>
      </c>
      <c r="E217" s="65">
        <v>49</v>
      </c>
      <c r="F217" s="52"/>
      <c r="H217" s="64"/>
    </row>
    <row r="218" spans="2:8" s="63" customFormat="1" ht="21">
      <c r="B218" s="53" t="s">
        <v>244</v>
      </c>
      <c r="C218" s="65">
        <v>39</v>
      </c>
      <c r="D218" s="65">
        <v>41</v>
      </c>
      <c r="E218" s="65">
        <v>76</v>
      </c>
      <c r="F218" s="52"/>
      <c r="H218" s="64"/>
    </row>
    <row r="219" spans="2:8" s="63" customFormat="1" ht="21">
      <c r="B219" s="53" t="s">
        <v>245</v>
      </c>
      <c r="C219" s="65">
        <v>58</v>
      </c>
      <c r="D219" s="65">
        <v>69</v>
      </c>
      <c r="E219" s="65">
        <v>80</v>
      </c>
      <c r="F219" s="52"/>
      <c r="H219" s="64"/>
    </row>
    <row r="220" spans="2:8" s="63" customFormat="1" ht="21">
      <c r="B220" s="53" t="s">
        <v>246</v>
      </c>
      <c r="C220" s="65">
        <v>39</v>
      </c>
      <c r="D220" s="65">
        <v>41</v>
      </c>
      <c r="E220" s="65">
        <v>59</v>
      </c>
      <c r="F220" s="52"/>
      <c r="H220" s="64"/>
    </row>
    <row r="221" spans="2:8" s="63" customFormat="1" ht="21">
      <c r="B221" s="53" t="s">
        <v>247</v>
      </c>
      <c r="C221" s="65">
        <v>53</v>
      </c>
      <c r="D221" s="65">
        <v>61</v>
      </c>
      <c r="E221" s="65">
        <v>60</v>
      </c>
      <c r="F221" s="52"/>
      <c r="H221" s="64"/>
    </row>
    <row r="222" spans="2:8" s="63" customFormat="1" ht="21">
      <c r="B222" s="53" t="s">
        <v>248</v>
      </c>
      <c r="C222" s="65">
        <v>72</v>
      </c>
      <c r="D222" s="65">
        <v>89</v>
      </c>
      <c r="E222" s="65">
        <v>52</v>
      </c>
      <c r="F222" s="52"/>
      <c r="H222" s="64"/>
    </row>
    <row r="223" spans="2:8" s="63" customFormat="1" ht="21">
      <c r="B223" s="53" t="s">
        <v>249</v>
      </c>
      <c r="C223" s="65">
        <v>35</v>
      </c>
      <c r="D223" s="65">
        <v>35</v>
      </c>
      <c r="E223" s="65">
        <v>39</v>
      </c>
      <c r="F223" s="52"/>
      <c r="H223" s="64"/>
    </row>
    <row r="224" spans="2:8" s="63" customFormat="1" ht="21">
      <c r="B224" s="53" t="s">
        <v>250</v>
      </c>
      <c r="C224" s="65">
        <v>70</v>
      </c>
      <c r="D224" s="65">
        <v>85</v>
      </c>
      <c r="E224" s="65">
        <v>74</v>
      </c>
      <c r="F224" s="52"/>
      <c r="H224" s="64"/>
    </row>
    <row r="225" spans="2:8" s="63" customFormat="1" ht="21">
      <c r="B225" s="53" t="s">
        <v>251</v>
      </c>
      <c r="C225" s="65">
        <v>48</v>
      </c>
      <c r="D225" s="65">
        <v>54</v>
      </c>
      <c r="E225" s="65">
        <v>71</v>
      </c>
      <c r="F225" s="52"/>
      <c r="H225" s="64"/>
    </row>
    <row r="226" spans="2:8" s="63" customFormat="1" ht="21">
      <c r="B226" s="53" t="s">
        <v>252</v>
      </c>
      <c r="C226" s="65">
        <v>46</v>
      </c>
      <c r="D226" s="65">
        <v>51</v>
      </c>
      <c r="E226" s="65">
        <v>56</v>
      </c>
      <c r="F226" s="52"/>
      <c r="H226" s="64"/>
    </row>
    <row r="227" spans="2:8" s="63" customFormat="1" ht="21">
      <c r="B227" s="53" t="s">
        <v>253</v>
      </c>
      <c r="C227" s="65">
        <v>63</v>
      </c>
      <c r="D227" s="65">
        <v>76</v>
      </c>
      <c r="E227" s="65">
        <v>50</v>
      </c>
      <c r="F227" s="52"/>
      <c r="H227" s="64"/>
    </row>
    <row r="228" spans="2:8" s="63" customFormat="1" ht="21">
      <c r="B228" s="53" t="s">
        <v>254</v>
      </c>
      <c r="C228" s="65">
        <v>52</v>
      </c>
      <c r="D228" s="65">
        <v>60</v>
      </c>
      <c r="E228" s="65">
        <v>54</v>
      </c>
      <c r="F228" s="52"/>
      <c r="H228" s="64"/>
    </row>
    <row r="229" spans="2:8" s="63" customFormat="1" ht="21">
      <c r="B229" s="53" t="s">
        <v>255</v>
      </c>
      <c r="C229" s="65">
        <v>44</v>
      </c>
      <c r="D229" s="65">
        <v>49</v>
      </c>
      <c r="E229" s="65">
        <v>51</v>
      </c>
      <c r="F229" s="52"/>
      <c r="H229" s="64"/>
    </row>
    <row r="230" spans="2:8" s="63" customFormat="1" ht="21">
      <c r="B230" s="53" t="s">
        <v>256</v>
      </c>
      <c r="C230" s="65">
        <v>58</v>
      </c>
      <c r="D230" s="65">
        <v>69</v>
      </c>
      <c r="E230" s="65">
        <v>67</v>
      </c>
      <c r="F230" s="52"/>
      <c r="H230" s="64"/>
    </row>
    <row r="231" spans="2:8" s="63" customFormat="1" ht="21">
      <c r="B231" s="53" t="s">
        <v>257</v>
      </c>
      <c r="C231" s="65">
        <v>58</v>
      </c>
      <c r="D231" s="65">
        <v>68</v>
      </c>
      <c r="E231" s="65">
        <v>49</v>
      </c>
      <c r="F231" s="52"/>
      <c r="H231" s="64"/>
    </row>
    <row r="232" spans="2:8" s="63" customFormat="1" ht="21">
      <c r="B232" s="53" t="s">
        <v>258</v>
      </c>
      <c r="C232" s="65">
        <v>53</v>
      </c>
      <c r="D232" s="65">
        <v>61</v>
      </c>
      <c r="E232" s="65">
        <v>53</v>
      </c>
      <c r="F232" s="52"/>
      <c r="H232" s="64"/>
    </row>
    <row r="233" spans="2:8" s="63" customFormat="1" ht="21">
      <c r="B233" s="53" t="s">
        <v>259</v>
      </c>
      <c r="C233" s="65">
        <v>53</v>
      </c>
      <c r="D233" s="65">
        <v>62</v>
      </c>
      <c r="E233" s="65">
        <v>47</v>
      </c>
      <c r="F233" s="52"/>
      <c r="H233" s="64"/>
    </row>
    <row r="234" spans="2:8" s="63" customFormat="1" ht="21">
      <c r="B234" s="53" t="s">
        <v>260</v>
      </c>
      <c r="C234" s="65">
        <v>57</v>
      </c>
      <c r="D234" s="65">
        <v>68</v>
      </c>
      <c r="E234" s="65">
        <v>80</v>
      </c>
      <c r="F234" s="52"/>
      <c r="H234" s="64"/>
    </row>
    <row r="235" spans="2:8" s="63" customFormat="1" ht="21">
      <c r="B235" s="53" t="s">
        <v>261</v>
      </c>
      <c r="C235" s="65">
        <v>59</v>
      </c>
      <c r="D235" s="65">
        <v>69</v>
      </c>
      <c r="E235" s="65">
        <v>48</v>
      </c>
      <c r="F235" s="52"/>
      <c r="H235" s="64"/>
    </row>
    <row r="236" spans="2:8" s="63" customFormat="1" ht="21">
      <c r="B236" s="53" t="s">
        <v>262</v>
      </c>
      <c r="C236" s="65">
        <v>67</v>
      </c>
      <c r="D236" s="65">
        <v>81</v>
      </c>
      <c r="E236" s="65">
        <v>62</v>
      </c>
      <c r="F236" s="52"/>
      <c r="H236" s="64"/>
    </row>
    <row r="237" spans="2:8" s="63" customFormat="1" ht="21">
      <c r="B237" s="53" t="s">
        <v>263</v>
      </c>
      <c r="C237" s="65">
        <v>66</v>
      </c>
      <c r="D237" s="65">
        <v>80</v>
      </c>
      <c r="E237" s="65">
        <v>57</v>
      </c>
      <c r="F237" s="52"/>
      <c r="H237" s="64"/>
    </row>
    <row r="238" spans="2:8" s="63" customFormat="1" ht="21">
      <c r="B238" s="53" t="s">
        <v>264</v>
      </c>
      <c r="C238" s="65">
        <v>58</v>
      </c>
      <c r="D238" s="65">
        <v>69</v>
      </c>
      <c r="E238" s="65">
        <v>44</v>
      </c>
      <c r="F238" s="52"/>
      <c r="H238" s="64"/>
    </row>
    <row r="239" spans="2:8" s="63" customFormat="1" ht="21">
      <c r="B239" s="53" t="s">
        <v>265</v>
      </c>
      <c r="C239" s="65">
        <v>62</v>
      </c>
      <c r="D239" s="65">
        <v>73</v>
      </c>
      <c r="E239" s="65">
        <v>63</v>
      </c>
      <c r="F239" s="52"/>
      <c r="H239" s="64"/>
    </row>
    <row r="240" spans="2:8" s="63" customFormat="1" ht="21">
      <c r="B240" s="53" t="s">
        <v>266</v>
      </c>
      <c r="C240" s="65">
        <v>56</v>
      </c>
      <c r="D240" s="65">
        <v>66</v>
      </c>
      <c r="E240" s="65">
        <v>66</v>
      </c>
      <c r="F240" s="52"/>
      <c r="H240" s="64"/>
    </row>
    <row r="241" spans="2:8" s="63" customFormat="1" ht="21">
      <c r="B241" s="53" t="s">
        <v>267</v>
      </c>
      <c r="C241" s="65">
        <v>51</v>
      </c>
      <c r="D241" s="65">
        <v>58</v>
      </c>
      <c r="E241" s="65">
        <v>49</v>
      </c>
      <c r="F241" s="52"/>
      <c r="H241" s="64"/>
    </row>
    <row r="242" spans="2:8" s="63" customFormat="1" ht="21">
      <c r="B242" s="53" t="s">
        <v>268</v>
      </c>
      <c r="C242" s="65">
        <v>44</v>
      </c>
      <c r="D242" s="65">
        <v>48</v>
      </c>
      <c r="E242" s="65">
        <v>67</v>
      </c>
      <c r="F242" s="52"/>
      <c r="H242" s="64"/>
    </row>
    <row r="243" spans="2:8" s="63" customFormat="1" ht="21">
      <c r="B243" s="53" t="s">
        <v>269</v>
      </c>
      <c r="C243" s="65">
        <v>62</v>
      </c>
      <c r="D243" s="65">
        <v>74</v>
      </c>
      <c r="E243" s="65">
        <v>63</v>
      </c>
      <c r="F243" s="52"/>
      <c r="H243" s="64"/>
    </row>
    <row r="244" spans="2:8" s="63" customFormat="1" ht="21">
      <c r="B244" s="53" t="s">
        <v>270</v>
      </c>
      <c r="C244" s="65">
        <v>56</v>
      </c>
      <c r="D244" s="65">
        <v>66</v>
      </c>
      <c r="E244" s="65">
        <v>57</v>
      </c>
      <c r="F244" s="52"/>
      <c r="H244" s="64"/>
    </row>
    <row r="245" spans="2:8" s="63" customFormat="1" ht="21">
      <c r="B245" s="53" t="s">
        <v>271</v>
      </c>
      <c r="C245" s="65">
        <v>70</v>
      </c>
      <c r="D245" s="65">
        <v>86</v>
      </c>
      <c r="E245" s="65">
        <v>85</v>
      </c>
      <c r="F245" s="52"/>
      <c r="H245" s="64"/>
    </row>
    <row r="246" spans="2:8" s="63" customFormat="1" ht="21">
      <c r="B246" s="53" t="s">
        <v>272</v>
      </c>
      <c r="C246" s="65">
        <v>46</v>
      </c>
      <c r="D246" s="65">
        <v>52</v>
      </c>
      <c r="E246" s="65">
        <v>79</v>
      </c>
      <c r="F246" s="52"/>
      <c r="H246" s="64"/>
    </row>
    <row r="247" spans="2:8" s="63" customFormat="1" ht="21">
      <c r="B247" s="53" t="s">
        <v>273</v>
      </c>
      <c r="C247" s="65">
        <v>44</v>
      </c>
      <c r="D247" s="65">
        <v>49</v>
      </c>
      <c r="E247" s="65">
        <v>75</v>
      </c>
      <c r="F247" s="52"/>
      <c r="H247" s="64"/>
    </row>
    <row r="248" spans="2:8" s="63" customFormat="1" ht="21">
      <c r="B248" s="53" t="s">
        <v>274</v>
      </c>
      <c r="C248" s="65">
        <v>58</v>
      </c>
      <c r="D248" s="65">
        <v>68</v>
      </c>
      <c r="E248" s="65">
        <v>48</v>
      </c>
      <c r="F248" s="52"/>
      <c r="H248" s="64"/>
    </row>
    <row r="249" spans="2:8" s="63" customFormat="1" ht="21">
      <c r="B249" s="53" t="s">
        <v>275</v>
      </c>
      <c r="C249" s="65">
        <v>61</v>
      </c>
      <c r="D249" s="65">
        <v>72</v>
      </c>
      <c r="E249" s="65">
        <v>82</v>
      </c>
      <c r="F249" s="52"/>
      <c r="H249" s="64"/>
    </row>
    <row r="250" spans="2:8" s="63" customFormat="1" ht="21">
      <c r="B250" s="53" t="s">
        <v>276</v>
      </c>
      <c r="C250" s="65">
        <v>57</v>
      </c>
      <c r="D250" s="65">
        <v>67</v>
      </c>
      <c r="E250" s="65">
        <v>73</v>
      </c>
      <c r="F250" s="52"/>
      <c r="H250" s="64"/>
    </row>
    <row r="251" spans="2:8" s="63" customFormat="1" ht="21">
      <c r="B251" s="53" t="s">
        <v>277</v>
      </c>
      <c r="C251" s="65">
        <v>50</v>
      </c>
      <c r="D251" s="65">
        <v>57</v>
      </c>
      <c r="E251" s="65">
        <v>64</v>
      </c>
      <c r="F251" s="52"/>
      <c r="H251" s="64"/>
    </row>
    <row r="252" spans="2:8" s="63" customFormat="1" ht="21">
      <c r="B252" s="53" t="s">
        <v>278</v>
      </c>
      <c r="C252" s="65">
        <v>54</v>
      </c>
      <c r="D252" s="65">
        <v>63</v>
      </c>
      <c r="E252" s="65">
        <v>55</v>
      </c>
      <c r="F252" s="52"/>
      <c r="H252" s="64"/>
    </row>
    <row r="253" spans="2:8" s="63" customFormat="1" ht="21">
      <c r="B253" s="53" t="s">
        <v>279</v>
      </c>
      <c r="C253" s="65">
        <v>38</v>
      </c>
      <c r="D253" s="65">
        <v>40</v>
      </c>
      <c r="E253" s="65">
        <v>44</v>
      </c>
      <c r="F253" s="52"/>
      <c r="H253" s="64"/>
    </row>
    <row r="254" spans="2:8" s="63" customFormat="1" ht="21">
      <c r="B254" s="53" t="s">
        <v>280</v>
      </c>
      <c r="C254" s="65">
        <v>62</v>
      </c>
      <c r="D254" s="65">
        <v>74</v>
      </c>
      <c r="E254" s="65">
        <v>41</v>
      </c>
      <c r="F254" s="52"/>
      <c r="H254" s="64"/>
    </row>
    <row r="255" spans="2:8" s="63" customFormat="1" ht="21">
      <c r="B255" s="53" t="s">
        <v>281</v>
      </c>
      <c r="C255" s="65">
        <v>58</v>
      </c>
      <c r="D255" s="65">
        <v>68</v>
      </c>
      <c r="E255" s="65">
        <v>67</v>
      </c>
      <c r="F255" s="52"/>
      <c r="H255" s="64"/>
    </row>
    <row r="256" spans="2:8" s="63" customFormat="1" ht="21">
      <c r="B256" s="53" t="s">
        <v>282</v>
      </c>
      <c r="C256" s="65">
        <v>58</v>
      </c>
      <c r="D256" s="65">
        <v>69</v>
      </c>
      <c r="E256" s="65">
        <v>45</v>
      </c>
      <c r="F256" s="52"/>
      <c r="H256" s="64"/>
    </row>
    <row r="257" spans="2:8" s="63" customFormat="1" ht="21">
      <c r="B257" s="53" t="s">
        <v>283</v>
      </c>
      <c r="C257" s="65">
        <v>60</v>
      </c>
      <c r="D257" s="65">
        <v>72</v>
      </c>
      <c r="E257" s="65">
        <v>40</v>
      </c>
      <c r="F257" s="52"/>
      <c r="H257" s="64"/>
    </row>
    <row r="258" spans="2:8" s="63" customFormat="1" ht="21">
      <c r="B258" s="53" t="s">
        <v>284</v>
      </c>
      <c r="C258" s="65">
        <v>65</v>
      </c>
      <c r="D258" s="65">
        <v>78</v>
      </c>
      <c r="E258" s="65">
        <v>56</v>
      </c>
      <c r="F258" s="52"/>
      <c r="H258" s="64"/>
    </row>
    <row r="259" spans="2:8" s="63" customFormat="1" ht="21">
      <c r="B259" s="53" t="s">
        <v>285</v>
      </c>
      <c r="C259" s="65">
        <v>42</v>
      </c>
      <c r="D259" s="65">
        <v>46</v>
      </c>
      <c r="E259" s="65">
        <v>28</v>
      </c>
      <c r="F259" s="52"/>
      <c r="H259" s="64"/>
    </row>
    <row r="260" spans="2:8" s="63" customFormat="1" ht="21">
      <c r="B260" s="53" t="s">
        <v>286</v>
      </c>
      <c r="C260" s="65">
        <v>57</v>
      </c>
      <c r="D260" s="65">
        <v>67</v>
      </c>
      <c r="E260" s="65">
        <v>40</v>
      </c>
      <c r="F260" s="52"/>
      <c r="H260" s="64"/>
    </row>
    <row r="261" spans="2:8" s="63" customFormat="1" ht="21">
      <c r="B261" s="53" t="s">
        <v>287</v>
      </c>
      <c r="C261" s="65">
        <v>68</v>
      </c>
      <c r="D261" s="65">
        <v>82</v>
      </c>
      <c r="E261" s="65">
        <v>53</v>
      </c>
      <c r="F261" s="52"/>
      <c r="H261" s="64"/>
    </row>
    <row r="262" spans="2:8" s="63" customFormat="1" ht="21">
      <c r="B262" s="53" t="s">
        <v>288</v>
      </c>
      <c r="C262" s="65">
        <v>71</v>
      </c>
      <c r="D262" s="65">
        <v>86</v>
      </c>
      <c r="E262" s="65">
        <v>63</v>
      </c>
      <c r="F262" s="52"/>
      <c r="H262" s="64"/>
    </row>
    <row r="263" spans="2:8" s="63" customFormat="1" ht="21">
      <c r="B263" s="53" t="s">
        <v>289</v>
      </c>
      <c r="C263" s="65">
        <v>58</v>
      </c>
      <c r="D263" s="65">
        <v>68</v>
      </c>
      <c r="E263" s="65">
        <v>60</v>
      </c>
      <c r="F263" s="52"/>
      <c r="H263" s="64"/>
    </row>
    <row r="264" spans="2:8" s="63" customFormat="1" ht="21">
      <c r="B264" s="53" t="s">
        <v>290</v>
      </c>
      <c r="C264" s="65">
        <v>62</v>
      </c>
      <c r="D264" s="65">
        <v>74</v>
      </c>
      <c r="E264" s="65">
        <v>56</v>
      </c>
      <c r="F264" s="52"/>
      <c r="H264" s="64"/>
    </row>
    <row r="265" spans="2:8" s="63" customFormat="1" ht="21">
      <c r="B265" s="53" t="s">
        <v>291</v>
      </c>
      <c r="C265" s="65">
        <v>34</v>
      </c>
      <c r="D265" s="65">
        <v>34</v>
      </c>
      <c r="E265" s="65">
        <v>37</v>
      </c>
      <c r="F265" s="52"/>
      <c r="H265" s="64"/>
    </row>
    <row r="266" spans="2:8" s="63" customFormat="1" ht="21">
      <c r="B266" s="53" t="s">
        <v>292</v>
      </c>
      <c r="C266" s="65">
        <v>60</v>
      </c>
      <c r="D266" s="65">
        <v>71</v>
      </c>
      <c r="E266" s="65">
        <v>53</v>
      </c>
      <c r="F266" s="52"/>
      <c r="H266" s="64"/>
    </row>
    <row r="267" spans="2:8" s="63" customFormat="1" ht="21">
      <c r="B267" s="53" t="s">
        <v>293</v>
      </c>
      <c r="C267" s="65">
        <v>78</v>
      </c>
      <c r="D267" s="65">
        <v>97</v>
      </c>
      <c r="E267" s="65">
        <v>88</v>
      </c>
      <c r="F267" s="52"/>
      <c r="H267" s="64"/>
    </row>
    <row r="268" spans="2:8" ht="20.100000000000001" customHeight="1">
      <c r="D268" s="67"/>
      <c r="E268" s="67"/>
    </row>
    <row r="270" spans="2:8" ht="20.100000000000001" customHeight="1">
      <c r="F270" s="50"/>
    </row>
    <row r="272" spans="2:8" ht="20.100000000000001" customHeight="1">
      <c r="D272" s="51"/>
      <c r="E272" s="51"/>
      <c r="H272" s="50"/>
    </row>
  </sheetData>
  <dataConsolidate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День Здоровья   </vt:lpstr>
      <vt:lpstr>№1 Корень</vt:lpstr>
      <vt:lpstr>№2 Римское</vt:lpstr>
      <vt:lpstr>№3 НОК</vt:lpstr>
      <vt:lpstr>№4 НОД</vt:lpstr>
      <vt:lpstr>№5 Остаток</vt:lpstr>
      <vt:lpstr>№6 Частное</vt:lpstr>
      <vt:lpstr>№7 Степень</vt:lpstr>
      <vt:lpstr>№8 Максимум</vt:lpstr>
      <vt:lpstr>№9 Дневник</vt:lpstr>
      <vt:lpstr>№10 Сумма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Виетория</cp:lastModifiedBy>
  <cp:lastPrinted>2012-06-15T04:27:51Z</cp:lastPrinted>
  <dcterms:created xsi:type="dcterms:W3CDTF">2012-06-08T20:52:32Z</dcterms:created>
  <dcterms:modified xsi:type="dcterms:W3CDTF">2023-09-13T07:44:32Z</dcterms:modified>
</cp:coreProperties>
</file>