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155" windowHeight="7245"/>
  </bookViews>
  <sheets>
    <sheet name="1.Старт" sheetId="4" r:id="rId1"/>
    <sheet name="2.Календарь" sheetId="19" r:id="rId2"/>
    <sheet name="3.ЕГЭ" sheetId="12" r:id="rId3"/>
    <sheet name="4.Канцтовары" sheetId="10" r:id="rId4"/>
    <sheet name="5.Продукты" sheetId="16" r:id="rId5"/>
    <sheet name="№6.Оформление" sheetId="20" r:id="rId6"/>
  </sheets>
  <externalReferences>
    <externalReference r:id="rId7"/>
    <externalReference r:id="rId8"/>
    <externalReference r:id="rId9"/>
  </externalReferences>
  <definedNames>
    <definedName name="aaa" localSheetId="0">#REF!</definedName>
    <definedName name="aaa" localSheetId="2">#REF!</definedName>
    <definedName name="aaa" localSheetId="4">#REF!</definedName>
    <definedName name="aaa" localSheetId="5">#REF!</definedName>
    <definedName name="aaa">#REF!</definedName>
    <definedName name="aaaaaa" localSheetId="2">#REF!</definedName>
    <definedName name="aaaaaa" localSheetId="4">#REF!</definedName>
    <definedName name="aaaaaa" localSheetId="5">#REF!</definedName>
    <definedName name="aaaaaa">#REF!</definedName>
    <definedName name="DD" localSheetId="2">#REF!</definedName>
    <definedName name="DD" localSheetId="4">#REF!</definedName>
    <definedName name="DD" localSheetId="5">#REF!</definedName>
    <definedName name="DD">#REF!</definedName>
    <definedName name="FFF" localSheetId="2">#REF!</definedName>
    <definedName name="FFF" localSheetId="4">#REF!</definedName>
    <definedName name="FFF" localSheetId="5">#REF!</definedName>
    <definedName name="FFF">#REF!</definedName>
    <definedName name="ggggg" localSheetId="2">#REF!</definedName>
    <definedName name="ggggg" localSheetId="4">#REF!</definedName>
    <definedName name="ggggg" localSheetId="5">#REF!</definedName>
    <definedName name="ggggg">#REF!</definedName>
    <definedName name="JJJ" localSheetId="2">#REF!</definedName>
    <definedName name="JJJ" localSheetId="4">#REF!</definedName>
    <definedName name="JJJ" localSheetId="5">#REF!</definedName>
    <definedName name="JJJ">#REF!</definedName>
    <definedName name="MM" localSheetId="2">#REF!</definedName>
    <definedName name="MM" localSheetId="4">#REF!</definedName>
    <definedName name="MM" localSheetId="5">#REF!</definedName>
    <definedName name="MM">#REF!</definedName>
    <definedName name="№№" localSheetId="2">#REF!</definedName>
    <definedName name="№№" localSheetId="4">#REF!</definedName>
    <definedName name="№№" localSheetId="5">#REF!</definedName>
    <definedName name="№№">#REF!</definedName>
    <definedName name="wwwwwwwwwwwwwww" localSheetId="2">#REF!</definedName>
    <definedName name="wwwwwwwwwwwwwww" localSheetId="4">#REF!</definedName>
    <definedName name="wwwwwwwwwwwwwww" localSheetId="5">#REF!</definedName>
    <definedName name="wwwwwwwwwwwwwww">#REF!</definedName>
    <definedName name="а" localSheetId="2">#REF!</definedName>
    <definedName name="а" localSheetId="4">#REF!</definedName>
    <definedName name="а" localSheetId="5">#REF!</definedName>
    <definedName name="а">#REF!</definedName>
    <definedName name="АА" localSheetId="0">#REF!</definedName>
    <definedName name="АА" localSheetId="2">#REF!</definedName>
    <definedName name="АА" localSheetId="4">#REF!</definedName>
    <definedName name="АА" localSheetId="5">#REF!</definedName>
    <definedName name="АА">#REF!</definedName>
    <definedName name="аааааа" localSheetId="2">#REF!</definedName>
    <definedName name="аааааа" localSheetId="4">#REF!</definedName>
    <definedName name="аааааа" localSheetId="5">#REF!</definedName>
    <definedName name="аааааа">#REF!</definedName>
    <definedName name="В" localSheetId="2">#REF!</definedName>
    <definedName name="В" localSheetId="4">#REF!</definedName>
    <definedName name="В" localSheetId="5">#REF!</definedName>
    <definedName name="В">#REF!</definedName>
    <definedName name="вв" localSheetId="2">#REF!</definedName>
    <definedName name="вв" localSheetId="4">#REF!</definedName>
    <definedName name="вв" localSheetId="5">#REF!</definedName>
    <definedName name="вв">#REF!</definedName>
    <definedName name="ввввввв" localSheetId="2">#REF!</definedName>
    <definedName name="ввввввв" localSheetId="4">#REF!</definedName>
    <definedName name="ввввввв" localSheetId="5">#REF!</definedName>
    <definedName name="ввввввв">#REF!</definedName>
    <definedName name="год" localSheetId="0">[1]функции!$G$11</definedName>
    <definedName name="год" localSheetId="4">[2]функции!$G$11</definedName>
    <definedName name="год" localSheetId="5">[1]функции!$G$11</definedName>
    <definedName name="год">[2]функции!$G$11</definedName>
    <definedName name="ЕВРОПА" localSheetId="0">#REF!</definedName>
    <definedName name="ЕВРОПА" localSheetId="2">#REF!</definedName>
    <definedName name="ЕВРОПА" localSheetId="4">#REF!</definedName>
    <definedName name="ЕВРОПА" localSheetId="5">#REF!</definedName>
    <definedName name="ЕВРОПА">#REF!</definedName>
    <definedName name="ЙЙ" localSheetId="0">#REF!</definedName>
    <definedName name="ЙЙ" localSheetId="2">#REF!</definedName>
    <definedName name="ЙЙ" localSheetId="4">#REF!</definedName>
    <definedName name="ЙЙ" localSheetId="5">#REF!</definedName>
    <definedName name="ЙЙ">#REF!</definedName>
    <definedName name="кк" localSheetId="0">#REF!</definedName>
    <definedName name="кк" localSheetId="2">#REF!</definedName>
    <definedName name="кк" localSheetId="4">#REF!</definedName>
    <definedName name="кк" localSheetId="5">#REF!</definedName>
    <definedName name="кк">#REF!</definedName>
    <definedName name="КККККК" localSheetId="2">#REF!</definedName>
    <definedName name="КККККК" localSheetId="4">#REF!</definedName>
    <definedName name="КККККК" localSheetId="5">#REF!</definedName>
    <definedName name="КККККК">#REF!</definedName>
    <definedName name="оооооооо" localSheetId="2">#REF!</definedName>
    <definedName name="оооооооо" localSheetId="4">#REF!</definedName>
    <definedName name="оооооооо" localSheetId="5">#REF!</definedName>
    <definedName name="оооооооо">#REF!</definedName>
    <definedName name="пп" localSheetId="2">#REF!</definedName>
    <definedName name="пп" localSheetId="4">#REF!</definedName>
    <definedName name="пп" localSheetId="5">#REF!</definedName>
    <definedName name="пп">#REF!</definedName>
    <definedName name="ППП" localSheetId="2">#REF!</definedName>
    <definedName name="ППП" localSheetId="4">#REF!</definedName>
    <definedName name="ППП" localSheetId="5">#REF!</definedName>
    <definedName name="ППП">#REF!</definedName>
    <definedName name="Успеваемость" localSheetId="0">#REF!</definedName>
    <definedName name="Успеваемость" localSheetId="2">#REF!</definedName>
    <definedName name="Успеваемость" localSheetId="4">'[3]8 СРЗНАЧ, СЧЕТЕСЛИ, Max'!$H$5:$H$12</definedName>
    <definedName name="Успеваемость" localSheetId="5">#REF!</definedName>
    <definedName name="Успеваемость">#REF!</definedName>
    <definedName name="УУ" localSheetId="2">#REF!</definedName>
    <definedName name="УУ" localSheetId="4">#REF!</definedName>
    <definedName name="УУ" localSheetId="5">#REF!</definedName>
    <definedName name="УУ">#REF!</definedName>
    <definedName name="ууу" localSheetId="2">#REF!</definedName>
    <definedName name="ууу" localSheetId="4">#REF!</definedName>
    <definedName name="ууу" localSheetId="5">#REF!</definedName>
    <definedName name="ууу">#REF!</definedName>
    <definedName name="ФФ" localSheetId="2">#REF!</definedName>
    <definedName name="ФФ" localSheetId="4">#REF!</definedName>
    <definedName name="ФФ" localSheetId="5">#REF!</definedName>
    <definedName name="ФФ">#REF!</definedName>
  </definedNames>
  <calcPr calcId="125725" iterateDelta="1E-4"/>
</workbook>
</file>

<file path=xl/calcChain.xml><?xml version="1.0" encoding="utf-8"?>
<calcChain xmlns="http://schemas.openxmlformats.org/spreadsheetml/2006/main">
  <c r="F6" i="12"/>
  <c r="E6" i="10"/>
  <c r="E7"/>
  <c r="E8"/>
  <c r="E5"/>
  <c r="F5" i="12"/>
  <c r="F7"/>
  <c r="F8"/>
  <c r="F4"/>
  <c r="D9"/>
  <c r="E9"/>
  <c r="C9"/>
  <c r="B10" i="19"/>
  <c r="E9" i="10" l="1"/>
  <c r="E10" s="1"/>
  <c r="F9" i="12"/>
</calcChain>
</file>

<file path=xl/sharedStrings.xml><?xml version="1.0" encoding="utf-8"?>
<sst xmlns="http://schemas.openxmlformats.org/spreadsheetml/2006/main" count="101" uniqueCount="97">
  <si>
    <t>№6</t>
  </si>
  <si>
    <t>№4</t>
  </si>
  <si>
    <t>№3</t>
  </si>
  <si>
    <t>№1</t>
  </si>
  <si>
    <t>Результат</t>
  </si>
  <si>
    <t>Финиш</t>
  </si>
  <si>
    <t>Старт</t>
  </si>
  <si>
    <t>Школа</t>
  </si>
  <si>
    <r>
      <t xml:space="preserve">Запишите в ячейку </t>
    </r>
    <r>
      <rPr>
        <b/>
        <sz val="16"/>
        <color rgb="FFFF0000"/>
        <rFont val="Calibri"/>
        <family val="2"/>
        <charset val="204"/>
        <scheme val="minor"/>
      </rPr>
      <t>Е4</t>
    </r>
    <r>
      <rPr>
        <b/>
        <sz val="16"/>
        <color rgb="FF0000FF"/>
        <rFont val="Calibri"/>
        <family val="2"/>
        <charset val="204"/>
        <scheme val="minor"/>
      </rPr>
      <t xml:space="preserve"> формулу, вычисляющую результат команды</t>
    </r>
  </si>
  <si>
    <t>Фамилия:</t>
  </si>
  <si>
    <r>
      <t xml:space="preserve">Скопируйте автозаполнением формулу из ячейки </t>
    </r>
    <r>
      <rPr>
        <b/>
        <sz val="16"/>
        <color rgb="FFFF0000"/>
        <rFont val="Calibri"/>
        <family val="2"/>
        <charset val="204"/>
        <scheme val="minor"/>
      </rPr>
      <t>Е4</t>
    </r>
    <r>
      <rPr>
        <b/>
        <sz val="16"/>
        <color rgb="FF0000FF"/>
        <rFont val="Calibri"/>
        <family val="2"/>
        <charset val="204"/>
        <scheme val="minor"/>
      </rPr>
      <t xml:space="preserve"> в ячейки </t>
    </r>
    <r>
      <rPr>
        <b/>
        <sz val="16"/>
        <color rgb="FFFF0000"/>
        <rFont val="Calibri"/>
        <family val="2"/>
        <charset val="204"/>
        <scheme val="minor"/>
      </rPr>
      <t>Е5:Е12</t>
    </r>
  </si>
  <si>
    <t xml:space="preserve">Название </t>
  </si>
  <si>
    <t>№ п/п</t>
  </si>
  <si>
    <t>Макароны</t>
  </si>
  <si>
    <t>Гречка</t>
  </si>
  <si>
    <t>Рис</t>
  </si>
  <si>
    <t>Сахар</t>
  </si>
  <si>
    <t>Вермишель</t>
  </si>
  <si>
    <t>Пшено</t>
  </si>
  <si>
    <t>Творог</t>
  </si>
  <si>
    <t>Масло</t>
  </si>
  <si>
    <t>Сыр</t>
  </si>
  <si>
    <t>Геркулес</t>
  </si>
  <si>
    <t>Картофель</t>
  </si>
  <si>
    <r>
      <rPr>
        <b/>
        <sz val="24"/>
        <color rgb="FF0000FF"/>
        <rFont val="Calibri"/>
        <family val="2"/>
        <charset val="204"/>
        <scheme val="minor"/>
      </rPr>
      <t xml:space="preserve">Создайте таблицу </t>
    </r>
    <r>
      <rPr>
        <b/>
        <sz val="24"/>
        <color rgb="FFFF0000"/>
        <rFont val="Calibri"/>
        <family val="2"/>
        <charset val="204"/>
        <scheme val="minor"/>
      </rPr>
      <t>Результаты ЕГЭ</t>
    </r>
  </si>
  <si>
    <t>È</t>
  </si>
  <si>
    <r>
      <rPr>
        <b/>
        <sz val="20"/>
        <color rgb="FF0000FF"/>
        <rFont val="Calibri"/>
        <family val="2"/>
        <charset val="204"/>
        <scheme val="minor"/>
      </rPr>
      <t xml:space="preserve">Создайте таблицу </t>
    </r>
    <r>
      <rPr>
        <b/>
        <sz val="20"/>
        <color rgb="FFFF0000"/>
        <rFont val="Calibri"/>
        <family val="2"/>
        <charset val="204"/>
        <scheme val="minor"/>
      </rPr>
      <t>Стоимость канцтоваров</t>
    </r>
  </si>
  <si>
    <t>Пн</t>
  </si>
  <si>
    <t>Вт</t>
  </si>
  <si>
    <t>Ср</t>
  </si>
  <si>
    <t>Чт</t>
  </si>
  <si>
    <t>Пт</t>
  </si>
  <si>
    <t>Сб</t>
  </si>
  <si>
    <t>Вс</t>
  </si>
  <si>
    <r>
      <rPr>
        <b/>
        <sz val="24"/>
        <color rgb="FF0000FF"/>
        <rFont val="Calibri"/>
        <family val="2"/>
        <charset val="204"/>
        <scheme val="minor"/>
      </rPr>
      <t xml:space="preserve">Создайте с помощью автозаполнения таблицу </t>
    </r>
    <r>
      <rPr>
        <b/>
        <sz val="24"/>
        <color rgb="FFFF0000"/>
        <rFont val="Calibri"/>
        <family val="2"/>
        <charset val="204"/>
        <scheme val="minor"/>
      </rPr>
      <t>Календарь на февраль 2024г.</t>
    </r>
  </si>
  <si>
    <t>Расход</t>
  </si>
  <si>
    <t>Доход</t>
  </si>
  <si>
    <t>Победитель</t>
  </si>
  <si>
    <r>
      <t xml:space="preserve">Запишите в ячейку </t>
    </r>
    <r>
      <rPr>
        <b/>
        <sz val="16"/>
        <color rgb="FFFF0000"/>
        <rFont val="Calibri"/>
        <family val="2"/>
        <charset val="204"/>
        <scheme val="minor"/>
      </rPr>
      <t>Е13</t>
    </r>
    <r>
      <rPr>
        <b/>
        <sz val="16"/>
        <color rgb="FF0000FF"/>
        <rFont val="Calibri"/>
        <family val="2"/>
        <charset val="204"/>
        <scheme val="minor"/>
      </rPr>
      <t xml:space="preserve"> функцию </t>
    </r>
    <r>
      <rPr>
        <b/>
        <sz val="16"/>
        <color rgb="FFFF0000"/>
        <rFont val="Calibri"/>
        <family val="2"/>
        <charset val="204"/>
        <scheme val="minor"/>
      </rPr>
      <t>МИН</t>
    </r>
  </si>
  <si>
    <t>СШ №1</t>
  </si>
  <si>
    <t>СШ №2</t>
  </si>
  <si>
    <t>СШ №3</t>
  </si>
  <si>
    <t>СШ №4</t>
  </si>
  <si>
    <t>СШ №5</t>
  </si>
  <si>
    <t>СШ №6</t>
  </si>
  <si>
    <t>СШ №7</t>
  </si>
  <si>
    <t>СШ №8</t>
  </si>
  <si>
    <t>СШ №9</t>
  </si>
  <si>
    <r>
      <t xml:space="preserve">Запишите в ячейку </t>
    </r>
    <r>
      <rPr>
        <b/>
        <sz val="16"/>
        <color rgb="FFFF0000"/>
        <rFont val="Calibri"/>
        <family val="2"/>
        <charset val="204"/>
        <scheme val="minor"/>
      </rPr>
      <t>В13</t>
    </r>
    <r>
      <rPr>
        <b/>
        <sz val="16"/>
        <color rgb="FF0000FF"/>
        <rFont val="Calibri"/>
        <family val="2"/>
        <charset val="204"/>
        <scheme val="minor"/>
      </rPr>
      <t xml:space="preserve"> номер школы, </t>
    </r>
    <r>
      <rPr>
        <b/>
        <sz val="16"/>
        <color rgb="FFFF0000"/>
        <rFont val="Calibri"/>
        <family val="2"/>
        <charset val="204"/>
        <scheme val="minor"/>
      </rPr>
      <t>занявшей первое место</t>
    </r>
  </si>
  <si>
    <r>
      <t xml:space="preserve">Выровняйте текст в ячейках </t>
    </r>
    <r>
      <rPr>
        <b/>
        <sz val="16"/>
        <color rgb="FFFF0000"/>
        <rFont val="Calibri"/>
        <family val="2"/>
        <charset val="204"/>
        <scheme val="minor"/>
      </rPr>
      <t>по центру по вертикали</t>
    </r>
    <r>
      <rPr>
        <b/>
        <sz val="16"/>
        <color rgb="FF0000FF"/>
        <rFont val="Calibri"/>
        <family val="2"/>
        <charset val="204"/>
        <scheme val="minor"/>
      </rPr>
      <t xml:space="preserve"> и по гогизонтали</t>
    </r>
  </si>
  <si>
    <r>
      <rPr>
        <b/>
        <sz val="16"/>
        <color rgb="FFFF0000"/>
        <rFont val="Calibri"/>
        <family val="2"/>
        <charset val="204"/>
        <scheme val="minor"/>
      </rPr>
      <t>Измените ширину столбцов</t>
    </r>
    <r>
      <rPr>
        <b/>
        <sz val="16"/>
        <color rgb="FF0000FF"/>
        <rFont val="Calibri"/>
        <family val="2"/>
        <charset val="204"/>
        <scheme val="minor"/>
      </rPr>
      <t>, чтобы текст отображался в ячейках</t>
    </r>
  </si>
  <si>
    <t>Измените цвет шрифта в различных столбцах и строках</t>
  </si>
  <si>
    <t>Измените цвет заливки заголовков</t>
  </si>
  <si>
    <r>
      <t xml:space="preserve">Ячейка </t>
    </r>
    <r>
      <rPr>
        <b/>
        <sz val="18"/>
        <color rgb="FFFF0000"/>
        <rFont val="Calibri"/>
        <family val="2"/>
        <charset val="204"/>
        <scheme val="minor"/>
      </rPr>
      <t>G14 - СУММ</t>
    </r>
  </si>
  <si>
    <r>
      <t xml:space="preserve">Ячейка </t>
    </r>
    <r>
      <rPr>
        <b/>
        <sz val="18"/>
        <color rgb="FFFF0000"/>
        <rFont val="Calibri"/>
        <family val="2"/>
        <charset val="204"/>
        <scheme val="minor"/>
      </rPr>
      <t>Н14 - СУММ</t>
    </r>
  </si>
  <si>
    <t>№2</t>
  </si>
  <si>
    <r>
      <t xml:space="preserve">Установите в таблицах </t>
    </r>
    <r>
      <rPr>
        <b/>
        <sz val="16"/>
        <color rgb="FFFF0000"/>
        <rFont val="Calibri"/>
        <family val="2"/>
        <charset val="204"/>
        <scheme val="minor"/>
      </rPr>
      <t>№2 №3 и №4</t>
    </r>
    <r>
      <rPr>
        <b/>
        <sz val="16"/>
        <color rgb="FF0000FF"/>
        <rFont val="Calibri"/>
        <family val="2"/>
        <charset val="204"/>
        <scheme val="minor"/>
      </rPr>
      <t xml:space="preserve"> размер шрифта равный </t>
    </r>
    <r>
      <rPr>
        <b/>
        <sz val="16"/>
        <color rgb="FFFF0000"/>
        <rFont val="Calibri"/>
        <family val="2"/>
        <charset val="204"/>
        <scheme val="minor"/>
      </rPr>
      <t>28</t>
    </r>
    <r>
      <rPr>
        <b/>
        <sz val="16"/>
        <color rgb="FF0000FF"/>
        <rFont val="Calibri"/>
        <family val="2"/>
        <charset val="204"/>
        <scheme val="minor"/>
      </rPr>
      <t xml:space="preserve"> </t>
    </r>
  </si>
  <si>
    <t>Цена продажи</t>
  </si>
  <si>
    <t>Прибыль</t>
  </si>
  <si>
    <t>Прибыль:</t>
  </si>
  <si>
    <t>Итого:</t>
  </si>
  <si>
    <t>Цена закупки</t>
  </si>
  <si>
    <t>Поступило
уп.</t>
  </si>
  <si>
    <t>Продано
уп.</t>
  </si>
  <si>
    <t>Остаток
уп.</t>
  </si>
  <si>
    <t>Ожидаемая 
прибыль</t>
  </si>
  <si>
    <r>
      <t>Столбец 7</t>
    </r>
    <r>
      <rPr>
        <b/>
        <sz val="18"/>
        <color rgb="FFFF0000"/>
        <rFont val="Calibri"/>
        <family val="2"/>
        <charset val="204"/>
        <scheme val="minor"/>
      </rPr>
      <t xml:space="preserve"> = 3 * 4</t>
    </r>
  </si>
  <si>
    <r>
      <t>Столбец 8</t>
    </r>
    <r>
      <rPr>
        <b/>
        <sz val="18"/>
        <color rgb="FFFF0000"/>
        <rFont val="Calibri"/>
        <family val="2"/>
        <charset val="204"/>
        <scheme val="minor"/>
      </rPr>
      <t xml:space="preserve"> = 5 * 6</t>
    </r>
  </si>
  <si>
    <r>
      <t>Столбец 9</t>
    </r>
    <r>
      <rPr>
        <b/>
        <sz val="18"/>
        <color rgb="FFFF0000"/>
        <rFont val="Calibri"/>
        <family val="2"/>
        <charset val="204"/>
        <scheme val="minor"/>
      </rPr>
      <t xml:space="preserve"> = 8 - 7</t>
    </r>
  </si>
  <si>
    <r>
      <t>Столбец 10</t>
    </r>
    <r>
      <rPr>
        <b/>
        <sz val="18"/>
        <color rgb="FFFF0000"/>
        <rFont val="Calibri"/>
        <family val="2"/>
        <charset val="204"/>
        <scheme val="minor"/>
      </rPr>
      <t xml:space="preserve"> = 3 - 5</t>
    </r>
  </si>
  <si>
    <r>
      <t xml:space="preserve">Ячейка </t>
    </r>
    <r>
      <rPr>
        <b/>
        <sz val="18"/>
        <color rgb="FFFF0000"/>
        <rFont val="Calibri"/>
        <family val="2"/>
        <charset val="204"/>
        <scheme val="minor"/>
      </rPr>
      <t>I14 - СУММ</t>
    </r>
  </si>
  <si>
    <r>
      <t xml:space="preserve">Ячейка </t>
    </r>
    <r>
      <rPr>
        <b/>
        <sz val="18"/>
        <color rgb="FFFF0000"/>
        <rFont val="Calibri"/>
        <family val="2"/>
        <charset val="204"/>
        <scheme val="minor"/>
      </rPr>
      <t>K14 - СУММ</t>
    </r>
  </si>
  <si>
    <r>
      <t xml:space="preserve">Ячейка </t>
    </r>
    <r>
      <rPr>
        <b/>
        <sz val="18"/>
        <color rgb="FFFF0000"/>
        <rFont val="Calibri"/>
        <family val="2"/>
        <charset val="204"/>
        <scheme val="minor"/>
      </rPr>
      <t>I15 = G16</t>
    </r>
  </si>
  <si>
    <r>
      <t xml:space="preserve">Ячейка </t>
    </r>
    <r>
      <rPr>
        <b/>
        <sz val="18"/>
        <color rgb="FFFF0000"/>
        <rFont val="Calibri"/>
        <family val="2"/>
        <charset val="204"/>
        <scheme val="minor"/>
      </rPr>
      <t>G16 - разность</t>
    </r>
  </si>
  <si>
    <r>
      <t>Столбец 11</t>
    </r>
    <r>
      <rPr>
        <b/>
        <sz val="18"/>
        <color rgb="FFFF0000"/>
        <rFont val="Calibri"/>
        <family val="2"/>
        <charset val="204"/>
        <scheme val="minor"/>
      </rPr>
      <t xml:space="preserve"> = 6 * 10</t>
    </r>
  </si>
  <si>
    <t>№</t>
  </si>
  <si>
    <t>История</t>
  </si>
  <si>
    <t>Физика</t>
  </si>
  <si>
    <t>Сумма баллов</t>
  </si>
  <si>
    <t>Средний балл</t>
  </si>
  <si>
    <t>Абрамов</t>
  </si>
  <si>
    <t>Тюрина</t>
  </si>
  <si>
    <t xml:space="preserve">Ушаков </t>
  </si>
  <si>
    <t>Федорова</t>
  </si>
  <si>
    <t>Фамилия</t>
  </si>
  <si>
    <t>Математика</t>
  </si>
  <si>
    <t>Количество</t>
  </si>
  <si>
    <t>Цена</t>
  </si>
  <si>
    <t>Стоимость</t>
  </si>
  <si>
    <t>Тетрадь</t>
  </si>
  <si>
    <t>Ручка</t>
  </si>
  <si>
    <t>Линейка</t>
  </si>
  <si>
    <t>Обложки</t>
  </si>
  <si>
    <t>итого:</t>
  </si>
  <si>
    <t>Сдача:</t>
  </si>
  <si>
    <t>Имелось в наличии:</t>
  </si>
  <si>
    <t>Волков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</si>
</sst>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0.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8"/>
      <color rgb="FF0000FF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6"/>
      <color rgb="FF0000F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20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24"/>
      <color rgb="FF0000FF"/>
      <name val="Calibri"/>
      <family val="2"/>
      <charset val="204"/>
      <scheme val="minor"/>
    </font>
    <font>
      <sz val="28"/>
      <color rgb="FFFF0000"/>
      <name val="Wingdings 3"/>
      <family val="1"/>
      <charset val="2"/>
    </font>
    <font>
      <b/>
      <sz val="20"/>
      <color rgb="FF000000"/>
      <name val="Calibri"/>
      <family val="2"/>
      <charset val="204"/>
      <scheme val="minor"/>
    </font>
    <font>
      <b/>
      <sz val="20"/>
      <color theme="0" tint="-0.499984740745262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b/>
      <sz val="20"/>
      <color theme="9" tint="-0.249977111117893"/>
      <name val="Calibri"/>
      <family val="2"/>
      <charset val="204"/>
      <scheme val="minor"/>
    </font>
    <font>
      <b/>
      <sz val="20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6"/>
      <color rgb="FFFF0000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22"/>
      <color rgb="FF0000FF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FF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thick">
        <color indexed="64"/>
      </right>
      <top style="double">
        <color rgb="FFFF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rgb="FFFF0000"/>
      </top>
      <bottom style="thick">
        <color indexed="64"/>
      </bottom>
      <diagonal/>
    </border>
    <border>
      <left style="thick">
        <color indexed="64"/>
      </left>
      <right style="double">
        <color rgb="FFFF0000"/>
      </right>
      <top style="double">
        <color rgb="FFFF0000"/>
      </top>
      <bottom style="thick">
        <color indexed="64"/>
      </bottom>
      <diagonal/>
    </border>
    <border>
      <left style="double">
        <color rgb="FFFF000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rgb="FFFF0000"/>
      </right>
      <top style="thick">
        <color indexed="64"/>
      </top>
      <bottom style="thick">
        <color indexed="64"/>
      </bottom>
      <diagonal/>
    </border>
    <border>
      <left style="double">
        <color rgb="FFFF0000"/>
      </left>
      <right style="thick">
        <color indexed="64"/>
      </right>
      <top style="thick">
        <color indexed="64"/>
      </top>
      <bottom style="double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rgb="FFFF0000"/>
      </bottom>
      <diagonal/>
    </border>
    <border>
      <left style="thick">
        <color indexed="64"/>
      </left>
      <right style="double">
        <color rgb="FFFF0000"/>
      </right>
      <top style="thick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4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2"/>
    </xf>
    <xf numFmtId="0" fontId="12" fillId="0" borderId="0" xfId="0" applyFont="1" applyBorder="1"/>
    <xf numFmtId="20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indent="1"/>
    </xf>
    <xf numFmtId="0" fontId="14" fillId="0" borderId="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2" fillId="0" borderId="0" xfId="0" applyFont="1" applyBorder="1"/>
    <xf numFmtId="0" fontId="2" fillId="0" borderId="0" xfId="0" applyFont="1" applyBorder="1" applyAlignment="1" applyProtection="1">
      <alignment horizontal="center" vertical="center" wrapText="1"/>
      <protection locked="0"/>
    </xf>
    <xf numFmtId="20" fontId="13" fillId="4" borderId="19" xfId="0" applyNumberFormat="1" applyFont="1" applyFill="1" applyBorder="1" applyAlignment="1">
      <alignment horizontal="center"/>
    </xf>
    <xf numFmtId="20" fontId="26" fillId="2" borderId="10" xfId="0" applyNumberFormat="1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9" fillId="6" borderId="10" xfId="0" applyFont="1" applyFill="1" applyBorder="1" applyAlignment="1">
      <alignment horizontal="center" vertical="center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 wrapText="1"/>
    </xf>
    <xf numFmtId="0" fontId="34" fillId="0" borderId="5" xfId="0" applyFont="1" applyBorder="1" applyAlignment="1" applyProtection="1">
      <alignment horizontal="center" vertical="center" wrapText="1"/>
    </xf>
    <xf numFmtId="0" fontId="32" fillId="0" borderId="21" xfId="0" applyFont="1" applyBorder="1" applyAlignment="1" applyProtection="1">
      <alignment horizontal="center" vertical="center" wrapText="1"/>
    </xf>
    <xf numFmtId="0" fontId="33" fillId="0" borderId="22" xfId="0" applyFont="1" applyBorder="1" applyAlignment="1" applyProtection="1">
      <alignment horizontal="left" vertical="center" wrapText="1" indent="1"/>
    </xf>
    <xf numFmtId="0" fontId="9" fillId="0" borderId="22" xfId="0" applyFont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166" fontId="2" fillId="2" borderId="22" xfId="0" applyNumberFormat="1" applyFont="1" applyFill="1" applyBorder="1" applyAlignment="1" applyProtection="1">
      <alignment horizontal="center" vertical="center" wrapText="1"/>
    </xf>
    <xf numFmtId="1" fontId="18" fillId="6" borderId="22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0" fillId="0" borderId="25" xfId="0" applyBorder="1"/>
    <xf numFmtId="0" fontId="18" fillId="6" borderId="10" xfId="0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2" fillId="0" borderId="0" xfId="0" applyFont="1" applyBorder="1"/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indent="1"/>
    </xf>
    <xf numFmtId="0" fontId="11" fillId="2" borderId="7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indent="1"/>
    </xf>
    <xf numFmtId="0" fontId="2" fillId="6" borderId="2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30" fillId="0" borderId="3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horizontal="right" vertical="center" indent="1"/>
    </xf>
    <xf numFmtId="0" fontId="14" fillId="0" borderId="26" xfId="0" applyFont="1" applyBorder="1" applyAlignment="1">
      <alignment horizontal="right" vertical="center" indent="1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6" borderId="3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</cellXfs>
  <cellStyles count="14">
    <cellStyle name="20% - Акцент3 2" xfId="12"/>
    <cellStyle name="20% - Акцент3 2 2" xfId="13"/>
    <cellStyle name="Excel Built-in Normal" xfId="1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3 3" xfId="6"/>
    <cellStyle name="Обычный 4" xfId="7"/>
    <cellStyle name="Обычный 5" xfId="8"/>
    <cellStyle name="Обычный 6" xfId="9"/>
    <cellStyle name="Стиль 1" xfId="10"/>
    <cellStyle name="Финансовый 2" xfId="11"/>
  </cellStyles>
  <dxfs count="0"/>
  <tableStyles count="0" defaultTableStyle="TableStyleMedium9" defaultPivotStyle="PivotStyleLight16"/>
  <colors>
    <mruColors>
      <color rgb="FF0000FF"/>
      <color rgb="FF00FFFF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4;&#1082;&#1086;&#1083;&#1072;\.&#1059;&#1088;&#1086;&#1082;&#1080;\4%20&#1059;&#1088;&#1086;&#1082;&#1080;%20Excel\4%20&#1050;&#1086;&#1087;&#1080;&#1088;&#1086;&#1074;&#1072;&#1085;&#1080;&#1077;%20&#1092;&#1086;&#1088;&#1084;&#1091;&#1083;%20(&#1055;&#1088;&#1072;&#1082;&#1090;&#1080;&#1082;&#1072;)\&#1056;&#1056;&#1056;&#1056;&#1056;&#1056;&#1056;&#1056;&#1072;&#1073;&#1086;&#1090;&#1072;\&#1048;&#1085;&#1092;&#1086;&#1088;&#1084;&#1072;&#1090;&#1080;&#1082;&#1072;\2%20&#1082;&#1091;&#1088;&#1089;\&#1051;&#1040;&#1041;&#1054;&#1056;&#1040;&#1058;&#1054;&#1056;&#1050;&#1048;\&#1085;&#1086;&#1074;&#1103;&#1082;\&#1087;&#1088;&#1080;&#1083;&#1086;&#1078;&#1077;&#1085;&#1080;&#1077;\&#1050;&#1085;&#1080;&#1075;&#1072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56;&#1056;&#1056;&#1056;&#1056;&#1056;&#1056;&#1072;&#1073;&#1086;&#1090;&#1072;\&#1048;&#1085;&#1092;&#1086;&#1088;&#1084;&#1072;&#1090;&#1080;&#1082;&#1072;\2%20&#1082;&#1091;&#1088;&#1089;\&#1051;&#1040;&#1041;&#1054;&#1056;&#1040;&#1058;&#1054;&#1056;&#1050;&#1048;\&#1085;&#1086;&#1074;&#1103;&#1082;\&#1087;&#1088;&#1080;&#1083;&#1086;&#1078;&#1077;&#1085;&#1080;&#1077;\&#1050;&#1085;&#1080;&#1075;&#1072;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82;&#1086;&#1083;&#1072;\.&#1059;&#1088;&#1086;&#1082;&#1080;\3%20&#1059;&#1088;&#1086;&#1082;&#1080;%20Excel\&#1059;&#1088;&#1086;&#1082;%20&#8470;%203%20&#1050;&#1086;&#1087;&#1080;&#1088;&#1086;&#1074;&#1072;&#1085;&#1080;&#1077;%20&#1092;&#1086;&#1088;&#1084;&#1091;&#1083;%20&#1074;%20Excel\&#1047;&#1072;&#1076;&#1072;&#1085;&#1080;&#1077;%20&#1060;&#1086;&#1088;&#1084;&#1091;&#1083;&#1099;%20&#1074;%20Exce0000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ункция y=sin(x) "/>
      <sheetName val="Лист1"/>
      <sheetName val="график 2х+5"/>
      <sheetName val="Лист2"/>
      <sheetName val="функции"/>
      <sheetName val="начисления"/>
      <sheetName val="диаграмма"/>
      <sheetName val="детские"/>
      <sheetName val="к выдаче"/>
      <sheetName val="Лист8"/>
      <sheetName val="Лист9"/>
      <sheetName val="Лист10"/>
      <sheetName val="Лист11"/>
      <sheetName val="адресация (2)"/>
      <sheetName val="адресация (3)"/>
      <sheetName val="адресация"/>
      <sheetName val="Лист1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G11">
            <v>2008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ункция y=sin(x) "/>
      <sheetName val="Лист1"/>
      <sheetName val="график 2х+5"/>
      <sheetName val="Лист2"/>
      <sheetName val="функции"/>
      <sheetName val="начисления"/>
      <sheetName val="диаграмма"/>
      <sheetName val="детские"/>
      <sheetName val="к выдаче"/>
      <sheetName val="Лист8"/>
      <sheetName val="Лист9"/>
      <sheetName val="Лист10"/>
      <sheetName val="Лист11"/>
      <sheetName val="адресация (2)"/>
      <sheetName val="адресация (3)"/>
      <sheetName val="адресация"/>
      <sheetName val="Лист1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G11">
            <v>2008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8 СРЗНАЧ, СЧЕТЕСЛИ, Max"/>
    </sheetNames>
    <sheetDataSet>
      <sheetData sheetId="0">
        <row r="5">
          <cell r="H5">
            <v>3.4</v>
          </cell>
        </row>
        <row r="6">
          <cell r="H6">
            <v>4.4000000000000004</v>
          </cell>
        </row>
        <row r="7">
          <cell r="H7">
            <v>3.8</v>
          </cell>
        </row>
        <row r="8">
          <cell r="H8">
            <v>3.4</v>
          </cell>
        </row>
        <row r="9">
          <cell r="H9">
            <v>3.6</v>
          </cell>
        </row>
        <row r="10">
          <cell r="H10">
            <v>3.6</v>
          </cell>
        </row>
        <row r="11">
          <cell r="H11">
            <v>4.4000000000000004</v>
          </cell>
        </row>
        <row r="12">
          <cell r="H1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zoomScale="110" zoomScaleNormal="110" workbookViewId="0">
      <selection activeCell="D1" sqref="D1:H1"/>
    </sheetView>
  </sheetViews>
  <sheetFormatPr defaultRowHeight="15"/>
  <cols>
    <col min="1" max="1" width="8" customWidth="1"/>
    <col min="2" max="2" width="14.28515625" customWidth="1"/>
    <col min="3" max="3" width="11.7109375" customWidth="1"/>
    <col min="4" max="4" width="11" customWidth="1"/>
    <col min="5" max="5" width="13.85546875" customWidth="1"/>
    <col min="6" max="6" width="6.140625" customWidth="1"/>
    <col min="15" max="15" width="11.7109375" customWidth="1"/>
    <col min="16" max="16" width="14.7109375" customWidth="1"/>
  </cols>
  <sheetData>
    <row r="1" spans="1:16" ht="27.75" thickTop="1" thickBot="1">
      <c r="A1" s="10" t="s">
        <v>3</v>
      </c>
      <c r="B1" s="66" t="s">
        <v>9</v>
      </c>
      <c r="C1" s="67"/>
      <c r="D1" s="74"/>
      <c r="E1" s="75"/>
      <c r="F1" s="75"/>
      <c r="G1" s="75"/>
      <c r="H1" s="75"/>
    </row>
    <row r="2" spans="1:16" ht="15.75" thickTop="1">
      <c r="A2" s="3"/>
      <c r="B2" s="65"/>
      <c r="C2" s="65"/>
      <c r="D2" s="65"/>
      <c r="E2" s="65"/>
    </row>
    <row r="3" spans="1:16" ht="21.75" thickBot="1">
      <c r="A3" s="3"/>
      <c r="B3" s="6" t="s">
        <v>7</v>
      </c>
      <c r="C3" s="6" t="s">
        <v>6</v>
      </c>
      <c r="D3" s="6" t="s">
        <v>5</v>
      </c>
      <c r="E3" s="6" t="s">
        <v>4</v>
      </c>
    </row>
    <row r="4" spans="1:16" ht="22.5" thickTop="1" thickBot="1">
      <c r="A4" s="3"/>
      <c r="B4" s="5" t="s">
        <v>39</v>
      </c>
      <c r="C4" s="4">
        <v>4.1666666666666664E-2</v>
      </c>
      <c r="D4" s="4">
        <v>0.19166666666666665</v>
      </c>
      <c r="E4" s="4"/>
      <c r="G4" s="70" t="s">
        <v>8</v>
      </c>
      <c r="H4" s="71"/>
      <c r="I4" s="71"/>
      <c r="J4" s="71"/>
      <c r="K4" s="71"/>
      <c r="L4" s="71"/>
      <c r="M4" s="71"/>
      <c r="N4" s="71"/>
      <c r="O4" s="71"/>
      <c r="P4" s="72"/>
    </row>
    <row r="5" spans="1:16" ht="24.75" thickTop="1" thickBot="1">
      <c r="A5" s="3"/>
      <c r="B5" s="5" t="s">
        <v>40</v>
      </c>
      <c r="C5" s="4">
        <v>8.3333333333333301E-2</v>
      </c>
      <c r="D5" s="4">
        <v>0.22569444444444445</v>
      </c>
      <c r="E5" s="4"/>
      <c r="G5" s="7"/>
      <c r="H5" s="7"/>
      <c r="I5" s="7"/>
      <c r="J5" s="7"/>
      <c r="K5" s="8"/>
      <c r="L5" s="7"/>
      <c r="M5" s="7"/>
      <c r="N5" s="7"/>
      <c r="O5" s="7"/>
      <c r="P5" s="7"/>
    </row>
    <row r="6" spans="1:16" ht="22.5" thickTop="1" thickBot="1">
      <c r="A6" s="3"/>
      <c r="B6" s="5" t="s">
        <v>41</v>
      </c>
      <c r="C6" s="4">
        <v>0.125</v>
      </c>
      <c r="D6" s="4">
        <v>0.28750000000000003</v>
      </c>
      <c r="E6" s="4"/>
      <c r="G6" s="73" t="s">
        <v>10</v>
      </c>
      <c r="H6" s="73"/>
      <c r="I6" s="73"/>
      <c r="J6" s="73"/>
      <c r="K6" s="73"/>
      <c r="L6" s="73"/>
      <c r="M6" s="73"/>
      <c r="N6" s="73"/>
      <c r="O6" s="73"/>
      <c r="P6" s="73"/>
    </row>
    <row r="7" spans="1:16" ht="22.5" thickTop="1" thickBot="1">
      <c r="A7" s="3"/>
      <c r="B7" s="5" t="s">
        <v>42</v>
      </c>
      <c r="C7" s="4">
        <v>0.16666666666666699</v>
      </c>
      <c r="D7" s="4">
        <v>0.32847222222222222</v>
      </c>
      <c r="E7" s="4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2.5" thickTop="1" thickBot="1">
      <c r="A8" s="3"/>
      <c r="B8" s="5" t="s">
        <v>43</v>
      </c>
      <c r="C8" s="4">
        <v>0.20833333333333301</v>
      </c>
      <c r="D8" s="4">
        <v>0.34861111111111115</v>
      </c>
      <c r="E8" s="4"/>
      <c r="G8" s="70" t="s">
        <v>38</v>
      </c>
      <c r="H8" s="71"/>
      <c r="I8" s="71"/>
      <c r="J8" s="71"/>
      <c r="K8" s="71"/>
      <c r="L8" s="71"/>
      <c r="M8" s="71"/>
      <c r="N8" s="71"/>
      <c r="O8" s="71"/>
      <c r="P8" s="72"/>
    </row>
    <row r="9" spans="1:16" ht="22.5" thickTop="1" thickBot="1">
      <c r="A9" s="3"/>
      <c r="B9" s="5" t="s">
        <v>44</v>
      </c>
      <c r="C9" s="4">
        <v>0.25</v>
      </c>
      <c r="D9" s="4">
        <v>0.41041666666666665</v>
      </c>
      <c r="E9" s="4"/>
    </row>
    <row r="10" spans="1:16" ht="22.5" thickTop="1" thickBot="1">
      <c r="A10" s="3"/>
      <c r="B10" s="5" t="s">
        <v>45</v>
      </c>
      <c r="C10" s="4">
        <v>0.29166666666666702</v>
      </c>
      <c r="D10" s="4">
        <v>0.44236111111111115</v>
      </c>
      <c r="E10" s="4"/>
      <c r="G10" s="70" t="s">
        <v>48</v>
      </c>
      <c r="H10" s="71"/>
      <c r="I10" s="71"/>
      <c r="J10" s="71"/>
      <c r="K10" s="71"/>
      <c r="L10" s="71"/>
      <c r="M10" s="71"/>
      <c r="N10" s="71"/>
      <c r="O10" s="71"/>
      <c r="P10" s="72"/>
    </row>
    <row r="11" spans="1:16" ht="21.75" thickTop="1">
      <c r="A11" s="3"/>
      <c r="B11" s="5" t="s">
        <v>46</v>
      </c>
      <c r="C11" s="4">
        <v>0.33333333333333298</v>
      </c>
      <c r="D11" s="4">
        <v>0.48541666666666666</v>
      </c>
      <c r="E11" s="4"/>
    </row>
    <row r="12" spans="1:16" ht="21.75" thickBot="1">
      <c r="A12" s="3"/>
      <c r="B12" s="5" t="s">
        <v>47</v>
      </c>
      <c r="C12" s="40">
        <v>0.375</v>
      </c>
      <c r="D12" s="40">
        <v>0.53333333333333333</v>
      </c>
      <c r="E12" s="40"/>
    </row>
    <row r="13" spans="1:16" ht="21.75" thickBot="1">
      <c r="A13" s="3"/>
      <c r="B13" s="42"/>
      <c r="C13" s="68" t="s">
        <v>37</v>
      </c>
      <c r="D13" s="69"/>
      <c r="E13" s="41"/>
      <c r="G13" s="2"/>
      <c r="H13" s="1"/>
      <c r="I13" s="1"/>
      <c r="J13" s="1"/>
      <c r="K13" s="1"/>
      <c r="L13" s="1"/>
      <c r="M13" s="1"/>
      <c r="N13" s="1"/>
      <c r="O13" s="1"/>
      <c r="P13" s="1"/>
    </row>
  </sheetData>
  <mergeCells count="8">
    <mergeCell ref="B2:E2"/>
    <mergeCell ref="B1:C1"/>
    <mergeCell ref="C13:D13"/>
    <mergeCell ref="G10:P10"/>
    <mergeCell ref="G8:P8"/>
    <mergeCell ref="G4:P4"/>
    <mergeCell ref="G6:P6"/>
    <mergeCell ref="D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"/>
  <sheetViews>
    <sheetView workbookViewId="0">
      <selection activeCell="J3" sqref="J3"/>
    </sheetView>
  </sheetViews>
  <sheetFormatPr defaultRowHeight="15"/>
  <cols>
    <col min="2" max="8" width="11" customWidth="1"/>
    <col min="10" max="10" width="9.140625" customWidth="1"/>
  </cols>
  <sheetData>
    <row r="1" spans="1:19" ht="33" thickTop="1" thickBot="1">
      <c r="A1" s="21" t="s">
        <v>55</v>
      </c>
      <c r="B1" s="76" t="s">
        <v>34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8"/>
    </row>
    <row r="2" spans="1:19" ht="30.75" customHeight="1" thickTop="1" thickBot="1">
      <c r="M2" s="20" t="s">
        <v>25</v>
      </c>
    </row>
    <row r="3" spans="1:19" ht="34.5" customHeight="1" thickTop="1" thickBot="1">
      <c r="B3" s="23" t="s">
        <v>27</v>
      </c>
      <c r="C3" s="24" t="s">
        <v>28</v>
      </c>
      <c r="D3" s="24" t="s">
        <v>29</v>
      </c>
      <c r="E3" s="24" t="s">
        <v>30</v>
      </c>
      <c r="F3" s="24" t="s">
        <v>31</v>
      </c>
      <c r="G3" s="25" t="s">
        <v>32</v>
      </c>
      <c r="H3" s="22" t="s">
        <v>33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4.5" customHeight="1" thickTop="1" thickBot="1">
      <c r="B4" s="26">
        <v>29</v>
      </c>
      <c r="C4" s="27">
        <v>30</v>
      </c>
      <c r="D4" s="27">
        <v>31</v>
      </c>
      <c r="E4" s="28">
        <v>1</v>
      </c>
      <c r="F4" s="28">
        <v>2</v>
      </c>
      <c r="G4" s="29">
        <v>3</v>
      </c>
      <c r="H4" s="30">
        <v>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34.5" customHeight="1" thickTop="1" thickBot="1">
      <c r="B5" s="31">
        <v>5</v>
      </c>
      <c r="C5" s="28">
        <v>6</v>
      </c>
      <c r="D5" s="28">
        <v>7</v>
      </c>
      <c r="E5" s="28">
        <v>8</v>
      </c>
      <c r="F5" s="28">
        <v>9</v>
      </c>
      <c r="G5" s="29">
        <v>10</v>
      </c>
      <c r="H5" s="30">
        <v>11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34.5" customHeight="1" thickTop="1" thickBot="1">
      <c r="B6" s="31">
        <v>12</v>
      </c>
      <c r="C6" s="28">
        <v>13</v>
      </c>
      <c r="D6" s="28">
        <v>14</v>
      </c>
      <c r="E6" s="28">
        <v>15</v>
      </c>
      <c r="F6" s="28">
        <v>16</v>
      </c>
      <c r="G6" s="29">
        <v>17</v>
      </c>
      <c r="H6" s="30">
        <v>18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4.5" customHeight="1" thickTop="1" thickBot="1">
      <c r="B7" s="31">
        <v>19</v>
      </c>
      <c r="C7" s="28">
        <v>20</v>
      </c>
      <c r="D7" s="28">
        <v>21</v>
      </c>
      <c r="E7" s="28">
        <v>22</v>
      </c>
      <c r="F7" s="29">
        <v>23</v>
      </c>
      <c r="G7" s="29">
        <v>24</v>
      </c>
      <c r="H7" s="30">
        <v>25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ht="34.5" customHeight="1" thickTop="1" thickBot="1">
      <c r="B8" s="32">
        <v>26</v>
      </c>
      <c r="C8" s="33">
        <v>27</v>
      </c>
      <c r="D8" s="33">
        <v>28</v>
      </c>
      <c r="E8" s="33">
        <v>29</v>
      </c>
      <c r="F8" s="34">
        <v>1</v>
      </c>
      <c r="G8" s="35">
        <v>2</v>
      </c>
      <c r="H8" s="36">
        <v>3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15.75" thickTop="1"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26.25" customHeight="1">
      <c r="B10" s="79" t="str">
        <f>IF('1.Старт'!D1="","Запишите фамилию на листе СТАРТ"," ")</f>
        <v>Запишите фамилию на листе СТАРТ</v>
      </c>
      <c r="C10" s="79"/>
      <c r="D10" s="79"/>
      <c r="E10" s="79"/>
      <c r="F10" s="79"/>
      <c r="G10" s="79"/>
      <c r="H10" s="7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</sheetData>
  <sheetProtection password="CC6F" sheet="1" objects="1" scenarios="1" formatCells="0" formatColumns="0" formatRows="0" selectLockedCells="1"/>
  <mergeCells count="2">
    <mergeCell ref="B1:Q1"/>
    <mergeCell ref="B10:H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H3" sqref="H3:M3"/>
    </sheetView>
  </sheetViews>
  <sheetFormatPr defaultRowHeight="15"/>
  <cols>
    <col min="1" max="1" width="8.140625" customWidth="1"/>
    <col min="2" max="2" width="17.28515625" customWidth="1"/>
    <col min="3" max="5" width="17.140625" customWidth="1"/>
    <col min="6" max="6" width="12.5703125" customWidth="1"/>
    <col min="8" max="8" width="9.140625" customWidth="1"/>
    <col min="9" max="12" width="18.28515625" customWidth="1"/>
    <col min="13" max="13" width="15" customWidth="1"/>
  </cols>
  <sheetData>
    <row r="1" spans="1:15" ht="37.5" customHeight="1" thickTop="1" thickBot="1">
      <c r="A1" s="10" t="s">
        <v>2</v>
      </c>
      <c r="B1" s="82" t="s">
        <v>24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5" ht="37.5" customHeight="1" thickTop="1" thickBot="1">
      <c r="A2" s="12"/>
      <c r="B2" s="13"/>
      <c r="C2" s="13"/>
      <c r="D2" s="13"/>
      <c r="E2" s="14"/>
      <c r="K2" s="20" t="s">
        <v>25</v>
      </c>
    </row>
    <row r="3" spans="1:15" ht="36.75" customHeight="1" thickBot="1">
      <c r="A3" s="48" t="s">
        <v>75</v>
      </c>
      <c r="B3" s="49" t="s">
        <v>84</v>
      </c>
      <c r="C3" s="50" t="s">
        <v>85</v>
      </c>
      <c r="D3" s="50" t="s">
        <v>76</v>
      </c>
      <c r="E3" s="50" t="s">
        <v>77</v>
      </c>
      <c r="F3" s="49" t="s">
        <v>78</v>
      </c>
      <c r="H3" s="11"/>
      <c r="I3" s="11"/>
      <c r="J3" s="11"/>
      <c r="K3" s="11"/>
      <c r="L3" s="11"/>
      <c r="M3" s="11"/>
      <c r="N3" s="11"/>
      <c r="O3" s="11"/>
    </row>
    <row r="4" spans="1:15" ht="27.75" customHeight="1" thickBot="1">
      <c r="A4" s="51">
        <v>1</v>
      </c>
      <c r="B4" s="52" t="s">
        <v>80</v>
      </c>
      <c r="C4" s="53">
        <v>78</v>
      </c>
      <c r="D4" s="53">
        <v>82</v>
      </c>
      <c r="E4" s="53">
        <v>53</v>
      </c>
      <c r="F4" s="54">
        <f>SUM(C4:E4)</f>
        <v>213</v>
      </c>
      <c r="H4" s="11"/>
      <c r="I4" s="11"/>
      <c r="J4" s="11"/>
      <c r="K4" s="11"/>
      <c r="L4" s="11"/>
      <c r="M4" s="11"/>
      <c r="N4" s="11"/>
      <c r="O4" s="11"/>
    </row>
    <row r="5" spans="1:15" ht="27" customHeight="1" thickBot="1">
      <c r="A5" s="51">
        <v>2</v>
      </c>
      <c r="B5" s="52" t="s">
        <v>96</v>
      </c>
      <c r="C5" s="53">
        <v>85</v>
      </c>
      <c r="D5" s="53">
        <v>71</v>
      </c>
      <c r="E5" s="53">
        <v>67</v>
      </c>
      <c r="F5" s="54">
        <f t="shared" ref="F5:F8" si="0">SUM(C5:E5)</f>
        <v>223</v>
      </c>
      <c r="H5" s="11"/>
      <c r="I5" s="11"/>
      <c r="J5" s="11"/>
      <c r="K5" s="11"/>
      <c r="L5" s="11"/>
      <c r="M5" s="11"/>
      <c r="N5" s="11"/>
      <c r="O5" s="11"/>
    </row>
    <row r="6" spans="1:15" ht="27" customHeight="1" thickBot="1">
      <c r="A6" s="51">
        <v>3</v>
      </c>
      <c r="B6" s="52" t="s">
        <v>81</v>
      </c>
      <c r="C6" s="53">
        <v>67</v>
      </c>
      <c r="D6" s="53">
        <v>75</v>
      </c>
      <c r="E6" s="53">
        <v>55</v>
      </c>
      <c r="F6" s="54">
        <f t="shared" si="0"/>
        <v>197</v>
      </c>
      <c r="H6" s="11"/>
      <c r="I6" s="11"/>
      <c r="J6" s="11"/>
      <c r="K6" s="11"/>
      <c r="L6" s="11"/>
      <c r="M6" s="11"/>
      <c r="N6" s="11"/>
      <c r="O6" s="11"/>
    </row>
    <row r="7" spans="1:15" ht="27" thickBot="1">
      <c r="A7" s="51">
        <v>4</v>
      </c>
      <c r="B7" s="52" t="s">
        <v>82</v>
      </c>
      <c r="C7" s="53">
        <v>62</v>
      </c>
      <c r="D7" s="53">
        <v>74</v>
      </c>
      <c r="E7" s="53">
        <v>64</v>
      </c>
      <c r="F7" s="54">
        <f t="shared" si="0"/>
        <v>200</v>
      </c>
      <c r="H7" s="11"/>
      <c r="I7" s="11"/>
      <c r="J7" s="11"/>
      <c r="K7" s="11"/>
      <c r="L7" s="11"/>
      <c r="M7" s="11"/>
      <c r="N7" s="11"/>
      <c r="O7" s="11"/>
    </row>
    <row r="8" spans="1:15" ht="27" thickBot="1">
      <c r="A8" s="51">
        <v>5</v>
      </c>
      <c r="B8" s="52" t="s">
        <v>83</v>
      </c>
      <c r="C8" s="53">
        <v>66</v>
      </c>
      <c r="D8" s="53">
        <v>65</v>
      </c>
      <c r="E8" s="53">
        <v>48</v>
      </c>
      <c r="F8" s="54">
        <f t="shared" si="0"/>
        <v>179</v>
      </c>
      <c r="H8" s="11"/>
      <c r="I8" s="11"/>
      <c r="J8" s="11"/>
      <c r="K8" s="11"/>
      <c r="L8" s="11"/>
      <c r="M8" s="11"/>
      <c r="N8" s="11"/>
      <c r="O8" s="11"/>
    </row>
    <row r="9" spans="1:15" ht="31.5" customHeight="1" thickBot="1">
      <c r="A9" s="80" t="s">
        <v>79</v>
      </c>
      <c r="B9" s="81"/>
      <c r="C9" s="55">
        <f>AVERAGE(C4:C8)</f>
        <v>71.599999999999994</v>
      </c>
      <c r="D9" s="55">
        <f t="shared" ref="D9:E9" si="1">AVERAGE(D4:D8)</f>
        <v>73.400000000000006</v>
      </c>
      <c r="E9" s="55">
        <f t="shared" si="1"/>
        <v>57.4</v>
      </c>
      <c r="F9" s="56">
        <f>AVERAGE(F4:F8)</f>
        <v>202.4</v>
      </c>
      <c r="H9" s="11"/>
      <c r="I9" s="11"/>
      <c r="J9" s="11"/>
      <c r="K9" s="11"/>
      <c r="L9" s="11"/>
      <c r="M9" s="11"/>
      <c r="N9" s="11"/>
      <c r="O9" s="11"/>
    </row>
  </sheetData>
  <sheetProtection password="CC5F" sheet="1" objects="1" scenarios="1" formatCells="0" formatColumns="0" formatRows="0" insertColumns="0" insertRows="0" selectLockedCells="1"/>
  <mergeCells count="2">
    <mergeCell ref="A9:B9"/>
    <mergeCell ref="B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G4" sqref="G4:K4"/>
    </sheetView>
  </sheetViews>
  <sheetFormatPr defaultRowHeight="15"/>
  <cols>
    <col min="1" max="1" width="10.85546875" customWidth="1"/>
    <col min="2" max="2" width="20.85546875" customWidth="1"/>
    <col min="3" max="3" width="20.7109375" customWidth="1"/>
    <col min="4" max="4" width="21" customWidth="1"/>
    <col min="5" max="5" width="20.42578125" customWidth="1"/>
    <col min="8" max="11" width="17.42578125" customWidth="1"/>
  </cols>
  <sheetData>
    <row r="1" spans="1:15" ht="37.5" customHeight="1" thickTop="1" thickBot="1">
      <c r="A1" s="10" t="s">
        <v>1</v>
      </c>
      <c r="B1" s="84" t="s">
        <v>26</v>
      </c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1:15" ht="37.5" customHeight="1" thickTop="1" thickBot="1">
      <c r="A2" s="12"/>
      <c r="B2" s="13"/>
      <c r="C2" s="13"/>
      <c r="D2" s="13"/>
      <c r="E2" s="13"/>
      <c r="F2" s="14"/>
      <c r="J2" s="20" t="s">
        <v>25</v>
      </c>
    </row>
    <row r="3" spans="1:15" ht="37.5" customHeight="1" thickBot="1">
      <c r="A3" s="12"/>
      <c r="B3" s="13"/>
      <c r="C3" s="87" t="s">
        <v>95</v>
      </c>
      <c r="D3" s="88"/>
      <c r="E3" s="63">
        <v>1000</v>
      </c>
      <c r="F3" s="14"/>
      <c r="G3" s="11"/>
      <c r="H3" s="11"/>
      <c r="I3" s="11"/>
      <c r="J3" s="64"/>
      <c r="K3" s="11"/>
      <c r="L3" s="11"/>
      <c r="M3" s="11"/>
      <c r="N3" s="11"/>
      <c r="O3" s="11"/>
    </row>
    <row r="4" spans="1:15" ht="24.95" customHeight="1" thickBot="1">
      <c r="A4" s="37" t="s">
        <v>12</v>
      </c>
      <c r="B4" s="37" t="s">
        <v>11</v>
      </c>
      <c r="C4" s="37" t="s">
        <v>86</v>
      </c>
      <c r="D4" s="37" t="s">
        <v>87</v>
      </c>
      <c r="E4" s="37" t="s">
        <v>88</v>
      </c>
      <c r="G4" s="11"/>
      <c r="H4" s="11"/>
      <c r="I4" s="11"/>
      <c r="J4" s="11"/>
      <c r="K4" s="11"/>
      <c r="L4" s="11"/>
      <c r="M4" s="11"/>
      <c r="N4" s="11"/>
      <c r="O4" s="11"/>
    </row>
    <row r="5" spans="1:15" ht="32.25" customHeight="1" thickBot="1">
      <c r="A5" s="15">
        <v>1</v>
      </c>
      <c r="B5" s="16" t="s">
        <v>89</v>
      </c>
      <c r="C5" s="57">
        <v>15</v>
      </c>
      <c r="D5" s="43">
        <v>16</v>
      </c>
      <c r="E5" s="61">
        <f>C5*D5</f>
        <v>240</v>
      </c>
      <c r="G5" s="11"/>
      <c r="H5" s="11"/>
      <c r="I5" s="11"/>
      <c r="J5" s="11"/>
      <c r="K5" s="11"/>
      <c r="L5" s="11"/>
      <c r="M5" s="11"/>
      <c r="N5" s="11"/>
      <c r="O5" s="11"/>
    </row>
    <row r="6" spans="1:15" ht="32.25" customHeight="1" thickBot="1">
      <c r="A6" s="15">
        <v>2</v>
      </c>
      <c r="B6" s="16" t="s">
        <v>90</v>
      </c>
      <c r="C6" s="57">
        <v>5</v>
      </c>
      <c r="D6" s="43">
        <v>25</v>
      </c>
      <c r="E6" s="61">
        <f t="shared" ref="E6:E8" si="0">C6*D6</f>
        <v>125</v>
      </c>
      <c r="G6" s="11"/>
      <c r="H6" s="11"/>
      <c r="I6" s="11"/>
      <c r="J6" s="11"/>
      <c r="K6" s="11"/>
      <c r="L6" s="11"/>
      <c r="M6" s="11"/>
      <c r="N6" s="11"/>
      <c r="O6" s="11"/>
    </row>
    <row r="7" spans="1:15" ht="32.25" customHeight="1" thickBot="1">
      <c r="A7" s="15">
        <v>3</v>
      </c>
      <c r="B7" s="16" t="s">
        <v>91</v>
      </c>
      <c r="C7" s="57">
        <v>4</v>
      </c>
      <c r="D7" s="43">
        <v>44</v>
      </c>
      <c r="E7" s="61">
        <f t="shared" si="0"/>
        <v>176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ht="32.25" customHeight="1" thickBot="1">
      <c r="A8" s="15">
        <v>4</v>
      </c>
      <c r="B8" s="16" t="s">
        <v>92</v>
      </c>
      <c r="C8" s="57">
        <v>16</v>
      </c>
      <c r="D8" s="43">
        <v>21</v>
      </c>
      <c r="E8" s="61">
        <f t="shared" si="0"/>
        <v>336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ht="32.25" customHeight="1" thickBot="1">
      <c r="A9" s="58"/>
      <c r="B9" s="59"/>
      <c r="C9" s="59"/>
      <c r="D9" s="60" t="s">
        <v>93</v>
      </c>
      <c r="E9" s="19">
        <f>SUM(E5:E8)</f>
        <v>877</v>
      </c>
      <c r="G9" s="11"/>
      <c r="H9" s="11"/>
      <c r="I9" s="11"/>
      <c r="J9" s="11"/>
      <c r="K9" s="11"/>
      <c r="L9" s="11"/>
      <c r="M9" s="11"/>
      <c r="N9" s="11"/>
      <c r="O9" s="11"/>
    </row>
    <row r="10" spans="1:15" ht="32.25" thickBot="1">
      <c r="B10" s="62"/>
      <c r="C10" s="89" t="s">
        <v>94</v>
      </c>
      <c r="D10" s="90"/>
      <c r="E10" s="63">
        <f>E3-E9</f>
        <v>123</v>
      </c>
      <c r="G10" s="11"/>
      <c r="H10" s="11"/>
      <c r="I10" s="11"/>
      <c r="J10" s="11"/>
      <c r="K10" s="11"/>
      <c r="L10" s="11"/>
      <c r="M10" s="11"/>
      <c r="N10" s="11"/>
      <c r="O10" s="11"/>
    </row>
  </sheetData>
  <sheetProtection password="CC5F" sheet="1" objects="1" scenarios="1" formatCells="0" formatColumns="0" formatRows="0" insertColumns="0" insertRows="0" selectLockedCells="1"/>
  <mergeCells count="3">
    <mergeCell ref="B1:L1"/>
    <mergeCell ref="C3:D3"/>
    <mergeCell ref="C10:D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6"/>
  <sheetViews>
    <sheetView zoomScale="80" zoomScaleNormal="80" workbookViewId="0">
      <selection sqref="A1:A2"/>
    </sheetView>
  </sheetViews>
  <sheetFormatPr defaultRowHeight="15"/>
  <cols>
    <col min="1" max="1" width="11.28515625" customWidth="1"/>
    <col min="2" max="2" width="21.140625" customWidth="1"/>
    <col min="3" max="3" width="17.5703125" customWidth="1"/>
    <col min="4" max="4" width="19" customWidth="1"/>
    <col min="5" max="5" width="15.7109375" customWidth="1"/>
    <col min="6" max="6" width="18.85546875" customWidth="1"/>
    <col min="7" max="7" width="14.5703125" customWidth="1"/>
    <col min="8" max="8" width="17.42578125" customWidth="1"/>
    <col min="9" max="9" width="15.7109375" bestFit="1" customWidth="1"/>
    <col min="10" max="10" width="15.7109375" customWidth="1"/>
    <col min="11" max="11" width="17.42578125" customWidth="1"/>
    <col min="12" max="12" width="6.140625" customWidth="1"/>
    <col min="13" max="13" width="15.28515625" customWidth="1"/>
    <col min="14" max="14" width="21.85546875" customWidth="1"/>
    <col min="17" max="17" width="13.140625" customWidth="1"/>
  </cols>
  <sheetData>
    <row r="1" spans="1:17" ht="26.25" customHeight="1" thickBot="1">
      <c r="A1" s="99" t="s">
        <v>12</v>
      </c>
      <c r="B1" s="99" t="s">
        <v>11</v>
      </c>
      <c r="C1" s="101" t="s">
        <v>62</v>
      </c>
      <c r="D1" s="101" t="s">
        <v>61</v>
      </c>
      <c r="E1" s="101" t="s">
        <v>63</v>
      </c>
      <c r="F1" s="101" t="s">
        <v>57</v>
      </c>
      <c r="G1" s="99" t="s">
        <v>35</v>
      </c>
      <c r="H1" s="99" t="s">
        <v>36</v>
      </c>
      <c r="I1" s="99" t="s">
        <v>58</v>
      </c>
      <c r="J1" s="101" t="s">
        <v>64</v>
      </c>
      <c r="K1" s="103" t="s">
        <v>65</v>
      </c>
      <c r="M1" s="91" t="s">
        <v>66</v>
      </c>
      <c r="N1" s="92"/>
    </row>
    <row r="2" spans="1:17" ht="26.25" customHeight="1" thickBot="1">
      <c r="A2" s="100"/>
      <c r="B2" s="100"/>
      <c r="C2" s="102"/>
      <c r="D2" s="102"/>
      <c r="E2" s="102"/>
      <c r="F2" s="102"/>
      <c r="G2" s="100"/>
      <c r="H2" s="100"/>
      <c r="I2" s="100"/>
      <c r="J2" s="102"/>
      <c r="K2" s="104"/>
    </row>
    <row r="3" spans="1:17" ht="29.25" customHeight="1" thickBot="1">
      <c r="A3" s="44">
        <v>1</v>
      </c>
      <c r="B3" s="44">
        <v>2</v>
      </c>
      <c r="C3" s="44">
        <v>3</v>
      </c>
      <c r="D3" s="44">
        <v>4</v>
      </c>
      <c r="E3" s="44">
        <v>5</v>
      </c>
      <c r="F3" s="44">
        <v>6</v>
      </c>
      <c r="G3" s="44">
        <v>7</v>
      </c>
      <c r="H3" s="44">
        <v>8</v>
      </c>
      <c r="I3" s="44">
        <v>9</v>
      </c>
      <c r="J3" s="44">
        <v>10</v>
      </c>
      <c r="K3" s="44">
        <v>11</v>
      </c>
      <c r="M3" s="91" t="s">
        <v>67</v>
      </c>
      <c r="N3" s="92"/>
      <c r="O3" s="39"/>
      <c r="P3" s="39"/>
      <c r="Q3" s="39"/>
    </row>
    <row r="4" spans="1:17" ht="27" thickBot="1">
      <c r="A4" s="15">
        <v>1</v>
      </c>
      <c r="B4" s="16" t="s">
        <v>13</v>
      </c>
      <c r="C4" s="17">
        <v>138</v>
      </c>
      <c r="D4" s="45">
        <v>48</v>
      </c>
      <c r="E4" s="17">
        <v>93</v>
      </c>
      <c r="F4" s="37">
        <v>65</v>
      </c>
      <c r="G4" s="18"/>
      <c r="H4" s="18"/>
      <c r="I4" s="18"/>
      <c r="J4" s="18"/>
      <c r="K4" s="18"/>
    </row>
    <row r="5" spans="1:17" ht="27" thickBot="1">
      <c r="A5" s="15">
        <v>2</v>
      </c>
      <c r="B5" s="16" t="s">
        <v>14</v>
      </c>
      <c r="C5" s="17">
        <v>126</v>
      </c>
      <c r="D5" s="45">
        <v>66</v>
      </c>
      <c r="E5" s="17">
        <v>110</v>
      </c>
      <c r="F5" s="37">
        <v>89</v>
      </c>
      <c r="G5" s="18"/>
      <c r="H5" s="18"/>
      <c r="I5" s="18"/>
      <c r="J5" s="18"/>
      <c r="K5" s="18"/>
      <c r="M5" s="91" t="s">
        <v>68</v>
      </c>
      <c r="N5" s="92"/>
    </row>
    <row r="6" spans="1:17" ht="27" thickBot="1">
      <c r="A6" s="15">
        <v>3</v>
      </c>
      <c r="B6" s="16" t="s">
        <v>15</v>
      </c>
      <c r="C6" s="17">
        <v>154</v>
      </c>
      <c r="D6" s="45">
        <v>90</v>
      </c>
      <c r="E6" s="17">
        <v>124</v>
      </c>
      <c r="F6" s="37">
        <v>120</v>
      </c>
      <c r="G6" s="18"/>
      <c r="H6" s="18"/>
      <c r="I6" s="18"/>
      <c r="J6" s="18"/>
      <c r="K6" s="18"/>
    </row>
    <row r="7" spans="1:17" ht="27" thickBot="1">
      <c r="A7" s="15">
        <v>4</v>
      </c>
      <c r="B7" s="16" t="s">
        <v>16</v>
      </c>
      <c r="C7" s="17">
        <v>162</v>
      </c>
      <c r="D7" s="45">
        <v>45</v>
      </c>
      <c r="E7" s="17">
        <v>108</v>
      </c>
      <c r="F7" s="37">
        <v>62</v>
      </c>
      <c r="G7" s="18"/>
      <c r="H7" s="18"/>
      <c r="I7" s="18"/>
      <c r="J7" s="18"/>
      <c r="K7" s="18"/>
      <c r="M7" s="91" t="s">
        <v>69</v>
      </c>
      <c r="N7" s="92"/>
    </row>
    <row r="8" spans="1:17" ht="27" thickBot="1">
      <c r="A8" s="15">
        <v>5</v>
      </c>
      <c r="B8" s="16" t="s">
        <v>17</v>
      </c>
      <c r="C8" s="17">
        <v>140</v>
      </c>
      <c r="D8" s="45">
        <v>33</v>
      </c>
      <c r="E8" s="17">
        <v>94</v>
      </c>
      <c r="F8" s="37">
        <v>44</v>
      </c>
      <c r="G8" s="18"/>
      <c r="H8" s="18"/>
      <c r="I8" s="18"/>
      <c r="J8" s="18"/>
      <c r="K8" s="18"/>
    </row>
    <row r="9" spans="1:17" ht="27" thickBot="1">
      <c r="A9" s="15">
        <v>6</v>
      </c>
      <c r="B9" s="16" t="s">
        <v>18</v>
      </c>
      <c r="C9" s="17">
        <v>85</v>
      </c>
      <c r="D9" s="45">
        <v>40</v>
      </c>
      <c r="E9" s="17">
        <v>21</v>
      </c>
      <c r="F9" s="37">
        <v>54</v>
      </c>
      <c r="G9" s="18"/>
      <c r="H9" s="18"/>
      <c r="I9" s="18"/>
      <c r="J9" s="18"/>
      <c r="K9" s="18"/>
      <c r="M9" s="91" t="s">
        <v>74</v>
      </c>
      <c r="N9" s="92"/>
    </row>
    <row r="10" spans="1:17" ht="27" thickBot="1">
      <c r="A10" s="15">
        <v>7</v>
      </c>
      <c r="B10" s="16" t="s">
        <v>23</v>
      </c>
      <c r="C10" s="17">
        <v>250</v>
      </c>
      <c r="D10" s="45">
        <v>22</v>
      </c>
      <c r="E10" s="17">
        <v>186</v>
      </c>
      <c r="F10" s="37">
        <v>29</v>
      </c>
      <c r="G10" s="18"/>
      <c r="H10" s="18"/>
      <c r="I10" s="18"/>
      <c r="J10" s="18"/>
      <c r="K10" s="18"/>
    </row>
    <row r="11" spans="1:17" ht="27" thickBot="1">
      <c r="A11" s="15">
        <v>8</v>
      </c>
      <c r="B11" s="16" t="s">
        <v>19</v>
      </c>
      <c r="C11" s="17">
        <v>112</v>
      </c>
      <c r="D11" s="45">
        <v>65</v>
      </c>
      <c r="E11" s="17">
        <v>85</v>
      </c>
      <c r="F11" s="37">
        <v>87</v>
      </c>
      <c r="G11" s="18"/>
      <c r="H11" s="18"/>
      <c r="I11" s="18"/>
      <c r="J11" s="18"/>
      <c r="K11" s="18"/>
      <c r="M11" s="95" t="s">
        <v>53</v>
      </c>
      <c r="N11" s="96"/>
    </row>
    <row r="12" spans="1:17" ht="27" thickBot="1">
      <c r="A12" s="15">
        <v>9</v>
      </c>
      <c r="B12" s="16" t="s">
        <v>20</v>
      </c>
      <c r="C12" s="17">
        <v>85</v>
      </c>
      <c r="D12" s="45">
        <v>112</v>
      </c>
      <c r="E12" s="17">
        <v>82</v>
      </c>
      <c r="F12" s="37">
        <v>150</v>
      </c>
      <c r="G12" s="18"/>
      <c r="H12" s="18"/>
      <c r="I12" s="18"/>
      <c r="J12" s="18"/>
      <c r="K12" s="18"/>
      <c r="M12" s="95" t="s">
        <v>54</v>
      </c>
      <c r="N12" s="96"/>
    </row>
    <row r="13" spans="1:17" ht="27" thickBot="1">
      <c r="A13" s="15">
        <v>10</v>
      </c>
      <c r="B13" s="16" t="s">
        <v>21</v>
      </c>
      <c r="C13" s="17">
        <v>45</v>
      </c>
      <c r="D13" s="45">
        <v>150</v>
      </c>
      <c r="E13" s="17">
        <v>36</v>
      </c>
      <c r="F13" s="37">
        <v>227</v>
      </c>
      <c r="G13" s="18"/>
      <c r="H13" s="18"/>
      <c r="I13" s="18"/>
      <c r="J13" s="18"/>
      <c r="K13" s="18"/>
      <c r="M13" s="95" t="s">
        <v>70</v>
      </c>
      <c r="N13" s="96"/>
    </row>
    <row r="14" spans="1:17" ht="27" thickBot="1">
      <c r="A14" s="15">
        <v>11</v>
      </c>
      <c r="B14" s="16" t="s">
        <v>22</v>
      </c>
      <c r="C14" s="17">
        <v>40</v>
      </c>
      <c r="D14" s="45">
        <v>46</v>
      </c>
      <c r="E14" s="17">
        <v>20</v>
      </c>
      <c r="F14" s="37">
        <v>64</v>
      </c>
      <c r="G14" s="18"/>
      <c r="H14" s="18"/>
      <c r="I14" s="18"/>
      <c r="J14" s="18"/>
      <c r="K14" s="18"/>
      <c r="M14" s="95" t="s">
        <v>71</v>
      </c>
      <c r="N14" s="96"/>
    </row>
    <row r="15" spans="1:17" ht="27" customHeight="1" thickBot="1">
      <c r="F15" s="46" t="s">
        <v>60</v>
      </c>
      <c r="G15" s="19"/>
      <c r="H15" s="19"/>
      <c r="I15" s="47"/>
      <c r="K15" s="19"/>
      <c r="M15" s="95" t="s">
        <v>73</v>
      </c>
      <c r="N15" s="96"/>
    </row>
    <row r="16" spans="1:17" ht="27" customHeight="1" thickBot="1">
      <c r="F16" s="46" t="s">
        <v>59</v>
      </c>
      <c r="G16" s="93"/>
      <c r="H16" s="94"/>
      <c r="M16" s="97" t="s">
        <v>72</v>
      </c>
      <c r="N16" s="98"/>
    </row>
  </sheetData>
  <mergeCells count="23">
    <mergeCell ref="M1:N1"/>
    <mergeCell ref="M16:N16"/>
    <mergeCell ref="M15:N15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7:N7"/>
    <mergeCell ref="M5:N5"/>
    <mergeCell ref="M3:N3"/>
    <mergeCell ref="M9:N9"/>
    <mergeCell ref="G16:H16"/>
    <mergeCell ref="M13:N13"/>
    <mergeCell ref="M14:N14"/>
    <mergeCell ref="M11:N11"/>
    <mergeCell ref="M12:N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3"/>
  <sheetViews>
    <sheetView zoomScale="120" zoomScaleNormal="120" workbookViewId="0">
      <selection activeCell="C4" sqref="C4:L4"/>
    </sheetView>
  </sheetViews>
  <sheetFormatPr defaultRowHeight="15"/>
  <cols>
    <col min="1" max="1" width="8" customWidth="1"/>
    <col min="2" max="2" width="6.140625" customWidth="1"/>
    <col min="11" max="11" width="11.28515625" customWidth="1"/>
    <col min="12" max="12" width="14" customWidth="1"/>
  </cols>
  <sheetData>
    <row r="1" spans="1:12" ht="27" thickBot="1">
      <c r="A1" s="43" t="s">
        <v>0</v>
      </c>
    </row>
    <row r="2" spans="1:12" ht="22.5" thickTop="1" thickBot="1">
      <c r="A2" s="38"/>
      <c r="C2" s="73" t="s">
        <v>56</v>
      </c>
      <c r="D2" s="73"/>
      <c r="E2" s="73"/>
      <c r="F2" s="73"/>
      <c r="G2" s="73"/>
      <c r="H2" s="73"/>
      <c r="I2" s="73"/>
      <c r="J2" s="73"/>
      <c r="K2" s="73"/>
      <c r="L2" s="73"/>
    </row>
    <row r="3" spans="1:12" ht="22.5" thickTop="1" thickBot="1">
      <c r="A3" s="38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22.5" thickTop="1" thickBot="1">
      <c r="A4" s="38"/>
      <c r="C4" s="73" t="s">
        <v>49</v>
      </c>
      <c r="D4" s="73"/>
      <c r="E4" s="73"/>
      <c r="F4" s="73"/>
      <c r="G4" s="73"/>
      <c r="H4" s="73"/>
      <c r="I4" s="73"/>
      <c r="J4" s="73"/>
      <c r="K4" s="73"/>
      <c r="L4" s="73"/>
    </row>
    <row r="5" spans="1:12" ht="22.5" thickTop="1" thickBot="1">
      <c r="A5" s="38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22.5" thickTop="1" thickBot="1">
      <c r="A6" s="38"/>
      <c r="C6" s="73" t="s">
        <v>50</v>
      </c>
      <c r="D6" s="73"/>
      <c r="E6" s="73"/>
      <c r="F6" s="73"/>
      <c r="G6" s="73"/>
      <c r="H6" s="73"/>
      <c r="I6" s="73"/>
      <c r="J6" s="73"/>
      <c r="K6" s="73"/>
      <c r="L6" s="73"/>
    </row>
    <row r="7" spans="1:12" ht="22.5" thickTop="1" thickBot="1">
      <c r="A7" s="38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22.5" thickTop="1" thickBot="1">
      <c r="A8" s="38"/>
      <c r="C8" s="73" t="s">
        <v>51</v>
      </c>
      <c r="D8" s="73"/>
      <c r="E8" s="73"/>
      <c r="F8" s="73"/>
      <c r="G8" s="73"/>
      <c r="H8" s="73"/>
      <c r="I8" s="73"/>
      <c r="J8" s="73"/>
      <c r="K8" s="73"/>
      <c r="L8" s="73"/>
    </row>
    <row r="9" spans="1:12" ht="22.5" thickTop="1" thickBot="1">
      <c r="A9" s="38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22.5" thickTop="1" thickBot="1">
      <c r="A10" s="38"/>
      <c r="C10" s="73" t="s">
        <v>52</v>
      </c>
      <c r="D10" s="73"/>
      <c r="E10" s="73"/>
      <c r="F10" s="73"/>
      <c r="G10" s="73"/>
      <c r="H10" s="73"/>
      <c r="I10" s="73"/>
      <c r="J10" s="73"/>
      <c r="K10" s="73"/>
      <c r="L10" s="73"/>
    </row>
    <row r="11" spans="1:12" ht="21.75" thickTop="1">
      <c r="A11" s="38"/>
      <c r="C11" s="2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38"/>
    </row>
    <row r="13" spans="1:12" ht="21">
      <c r="C13" s="2"/>
      <c r="D13" s="1"/>
      <c r="E13" s="1"/>
      <c r="F13" s="1"/>
      <c r="G13" s="1"/>
      <c r="H13" s="1"/>
      <c r="I13" s="1"/>
      <c r="J13" s="1"/>
      <c r="K13" s="1"/>
      <c r="L13" s="1"/>
    </row>
  </sheetData>
  <mergeCells count="5">
    <mergeCell ref="C6:L6"/>
    <mergeCell ref="C8:L8"/>
    <mergeCell ref="C10:L10"/>
    <mergeCell ref="C4:L4"/>
    <mergeCell ref="C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1.Старт</vt:lpstr>
      <vt:lpstr>2.Календарь</vt:lpstr>
      <vt:lpstr>3.ЕГЭ</vt:lpstr>
      <vt:lpstr>4.Канцтовары</vt:lpstr>
      <vt:lpstr>5.Продукты</vt:lpstr>
      <vt:lpstr>№6.Оформление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pc</dc:creator>
  <cp:lastModifiedBy>1</cp:lastModifiedBy>
  <dcterms:created xsi:type="dcterms:W3CDTF">2022-10-16T05:38:42Z</dcterms:created>
  <dcterms:modified xsi:type="dcterms:W3CDTF">2024-01-29T10:24:38Z</dcterms:modified>
</cp:coreProperties>
</file>